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Kempley\OneDrive - United States Olympic Committee\USAS Work\National Competition Results\2017\"/>
    </mc:Choice>
  </mc:AlternateContent>
  <xr:revisionPtr revIDLastSave="1" documentId="11_4AE087A42347DEDB97C4711E8D1BD51D5DEE66FE" xr6:coauthVersionLast="44" xr6:coauthVersionMax="44" xr10:uidLastSave="{EA48C218-825D-4110-B8A4-6B48F57656B0}"/>
  <bookViews>
    <workbookView xWindow="30120" yWindow="675" windowWidth="19185" windowHeight="14145" xr2:uid="{00000000-000D-0000-FFFF-FFFF00000000}"/>
  </bookViews>
  <sheets>
    <sheet name="Skeet " sheetId="4" r:id="rId1"/>
    <sheet name="Skeet Finals" sheetId="9" r:id="rId2"/>
    <sheet name="Trap" sheetId="3" r:id="rId3"/>
    <sheet name="Trap Finals" sheetId="7" r:id="rId4"/>
  </sheets>
  <definedNames>
    <definedName name="_xlnm.Print_Area" localSheetId="0">'Skeet '!$A$15:$M$98</definedName>
    <definedName name="_xlnm.Print_Area" localSheetId="2">Trap!$A$1:$M$214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4" i="4" l="1"/>
  <c r="L84" i="4"/>
  <c r="M84" i="4"/>
  <c r="O84" i="4"/>
  <c r="I85" i="4"/>
  <c r="L85" i="4"/>
  <c r="M85" i="4"/>
  <c r="O85" i="4"/>
  <c r="I86" i="4"/>
  <c r="L86" i="4"/>
  <c r="M86" i="4"/>
  <c r="O86" i="4"/>
  <c r="I87" i="4"/>
  <c r="L87" i="4"/>
  <c r="M87" i="4"/>
  <c r="O87" i="4"/>
  <c r="I88" i="4"/>
  <c r="L88" i="4"/>
  <c r="M88" i="4"/>
  <c r="O88" i="4"/>
  <c r="I83" i="4"/>
  <c r="L83" i="4"/>
  <c r="M83" i="4"/>
  <c r="O83" i="4"/>
  <c r="I20" i="4"/>
  <c r="L20" i="4"/>
  <c r="M20" i="4"/>
  <c r="O20" i="4"/>
  <c r="I21" i="4"/>
  <c r="L21" i="4"/>
  <c r="M21" i="4"/>
  <c r="O21" i="4"/>
  <c r="I22" i="4"/>
  <c r="L22" i="4"/>
  <c r="M22" i="4"/>
  <c r="O22" i="4"/>
  <c r="I23" i="4"/>
  <c r="L23" i="4"/>
  <c r="M23" i="4"/>
  <c r="O23" i="4"/>
  <c r="I24" i="4"/>
  <c r="L24" i="4"/>
  <c r="M24" i="4"/>
  <c r="O24" i="4"/>
  <c r="I19" i="4"/>
  <c r="L19" i="4"/>
  <c r="M19" i="4"/>
  <c r="O19" i="4"/>
  <c r="I25" i="4"/>
  <c r="L25" i="4"/>
  <c r="M25" i="4"/>
  <c r="I89" i="4"/>
  <c r="I90" i="4"/>
  <c r="I91" i="4"/>
  <c r="I92" i="4"/>
  <c r="I93" i="4"/>
  <c r="I97" i="4"/>
  <c r="I94" i="4"/>
  <c r="I96" i="4"/>
  <c r="I95" i="4"/>
  <c r="I28" i="4"/>
  <c r="I37" i="4"/>
  <c r="I30" i="4"/>
  <c r="I41" i="4"/>
  <c r="I39" i="4"/>
  <c r="I33" i="4"/>
  <c r="I27" i="4"/>
  <c r="I26" i="4"/>
  <c r="I36" i="4"/>
  <c r="I29" i="4"/>
  <c r="I31" i="4"/>
  <c r="I32" i="4"/>
  <c r="I34" i="4"/>
  <c r="I38" i="4"/>
  <c r="I49" i="4"/>
  <c r="I48" i="4"/>
  <c r="I43" i="4"/>
  <c r="I40" i="4"/>
  <c r="I44" i="4"/>
  <c r="I35" i="4"/>
  <c r="I42" i="4"/>
  <c r="I47" i="4"/>
  <c r="I50" i="4"/>
  <c r="I51" i="4"/>
  <c r="I45" i="4"/>
  <c r="I52" i="4"/>
  <c r="I58" i="4"/>
  <c r="I53" i="4"/>
  <c r="I46" i="4"/>
  <c r="I54" i="4"/>
  <c r="I57" i="4"/>
  <c r="I56" i="4"/>
  <c r="I71" i="4"/>
  <c r="I60" i="4"/>
  <c r="I55" i="4"/>
  <c r="I59" i="4"/>
  <c r="I61" i="4"/>
  <c r="I67" i="4"/>
  <c r="I62" i="4"/>
  <c r="I70" i="4"/>
  <c r="I65" i="4"/>
  <c r="I63" i="4"/>
  <c r="I64" i="4"/>
  <c r="I69" i="4"/>
  <c r="I74" i="4"/>
  <c r="I66" i="4"/>
  <c r="I72" i="4"/>
  <c r="I68" i="4"/>
  <c r="I73" i="4"/>
  <c r="I75" i="4"/>
  <c r="I76" i="4"/>
  <c r="I77" i="4"/>
  <c r="L175" i="3"/>
  <c r="I175" i="3"/>
  <c r="M175" i="3"/>
  <c r="O175" i="3"/>
  <c r="L176" i="3"/>
  <c r="I176" i="3"/>
  <c r="M176" i="3"/>
  <c r="O176" i="3"/>
  <c r="L177" i="3"/>
  <c r="I177" i="3"/>
  <c r="M177" i="3"/>
  <c r="O177" i="3"/>
  <c r="L178" i="3"/>
  <c r="I178" i="3"/>
  <c r="M178" i="3"/>
  <c r="O178" i="3"/>
  <c r="L180" i="3"/>
  <c r="I180" i="3"/>
  <c r="M180" i="3"/>
  <c r="L179" i="3"/>
  <c r="I179" i="3"/>
  <c r="M179" i="3"/>
  <c r="O179" i="3"/>
  <c r="L174" i="3"/>
  <c r="I174" i="3"/>
  <c r="M174" i="3"/>
  <c r="O174" i="3"/>
  <c r="L26" i="3"/>
  <c r="I26" i="3"/>
  <c r="M26" i="3"/>
  <c r="O26" i="3"/>
  <c r="L27" i="3"/>
  <c r="I27" i="3"/>
  <c r="M27" i="3"/>
  <c r="O27" i="3"/>
  <c r="L28" i="3"/>
  <c r="I28" i="3"/>
  <c r="M28" i="3"/>
  <c r="O28" i="3"/>
  <c r="L29" i="3"/>
  <c r="I29" i="3"/>
  <c r="M29" i="3"/>
  <c r="O29" i="3"/>
  <c r="L30" i="3"/>
  <c r="I30" i="3"/>
  <c r="M30" i="3"/>
  <c r="O30" i="3"/>
  <c r="L31" i="3"/>
  <c r="I31" i="3"/>
  <c r="M31" i="3"/>
  <c r="O31" i="3"/>
  <c r="L30" i="4"/>
  <c r="M30" i="4"/>
  <c r="L42" i="4"/>
  <c r="M42" i="4"/>
  <c r="L47" i="4"/>
  <c r="M47" i="4"/>
  <c r="L75" i="4"/>
  <c r="M75" i="4"/>
  <c r="L69" i="4"/>
  <c r="M69" i="4"/>
  <c r="L58" i="4"/>
  <c r="M58" i="4"/>
  <c r="L39" i="4"/>
  <c r="M39" i="4"/>
  <c r="L33" i="4"/>
  <c r="M33" i="4"/>
  <c r="L72" i="4"/>
  <c r="M72" i="4"/>
  <c r="L50" i="4"/>
  <c r="M50" i="4"/>
  <c r="L27" i="4"/>
  <c r="M27" i="4"/>
  <c r="L53" i="4"/>
  <c r="M53" i="4"/>
  <c r="L61" i="4"/>
  <c r="M61" i="4"/>
  <c r="L28" i="4"/>
  <c r="M28" i="4"/>
  <c r="L37" i="4"/>
  <c r="M37" i="4"/>
  <c r="L76" i="4"/>
  <c r="M76" i="4"/>
  <c r="L26" i="4"/>
  <c r="M26" i="4"/>
  <c r="L77" i="4"/>
  <c r="M77" i="4"/>
  <c r="L74" i="4"/>
  <c r="M74" i="4"/>
  <c r="L70" i="4"/>
  <c r="M70" i="4"/>
  <c r="L49" i="4"/>
  <c r="M49" i="4"/>
  <c r="L54" i="4"/>
  <c r="M54" i="4"/>
  <c r="L56" i="4"/>
  <c r="M56" i="4"/>
  <c r="L48" i="4"/>
  <c r="M48" i="4"/>
  <c r="L41" i="4"/>
  <c r="M41" i="4"/>
  <c r="L57" i="4"/>
  <c r="M57" i="4"/>
  <c r="L32" i="4"/>
  <c r="M32" i="4"/>
  <c r="L71" i="4"/>
  <c r="M71" i="4"/>
  <c r="L62" i="4"/>
  <c r="M62" i="4"/>
  <c r="L68" i="4"/>
  <c r="M68" i="4"/>
  <c r="L65" i="4"/>
  <c r="M65" i="4"/>
  <c r="L73" i="4"/>
  <c r="M73" i="4"/>
  <c r="L43" i="4"/>
  <c r="M43" i="4"/>
  <c r="L60" i="4"/>
  <c r="M60" i="4"/>
  <c r="L36" i="4"/>
  <c r="M36" i="4"/>
  <c r="L34" i="4"/>
  <c r="M34" i="4"/>
  <c r="L66" i="4"/>
  <c r="M66" i="4"/>
  <c r="L44" i="4"/>
  <c r="M44" i="4"/>
  <c r="L63" i="4"/>
  <c r="M63" i="4"/>
  <c r="L38" i="4"/>
  <c r="M38" i="4"/>
  <c r="L64" i="4"/>
  <c r="M64" i="4"/>
  <c r="L29" i="4"/>
  <c r="M29" i="4"/>
  <c r="L40" i="4"/>
  <c r="M40" i="4"/>
  <c r="L31" i="4"/>
  <c r="M31" i="4"/>
  <c r="L55" i="4"/>
  <c r="M55" i="4"/>
  <c r="L46" i="4"/>
  <c r="M46" i="4"/>
  <c r="L67" i="4"/>
  <c r="M67" i="4"/>
  <c r="L35" i="4"/>
  <c r="M35" i="4"/>
  <c r="L51" i="4"/>
  <c r="M51" i="4"/>
  <c r="L45" i="4"/>
  <c r="M45" i="4"/>
  <c r="L59" i="4"/>
  <c r="M59" i="4"/>
  <c r="L52" i="4"/>
  <c r="M52" i="4"/>
  <c r="L191" i="3"/>
  <c r="I191" i="3"/>
  <c r="L211" i="3"/>
  <c r="I211" i="3"/>
  <c r="M211" i="3"/>
  <c r="I33" i="3"/>
  <c r="L33" i="3"/>
  <c r="I95" i="3"/>
  <c r="L95" i="3"/>
  <c r="I91" i="3"/>
  <c r="L91" i="3"/>
  <c r="I144" i="3"/>
  <c r="L144" i="3"/>
  <c r="I139" i="3"/>
  <c r="L139" i="3"/>
  <c r="I99" i="3"/>
  <c r="L99" i="3"/>
  <c r="I56" i="3"/>
  <c r="L56" i="3"/>
  <c r="I84" i="3"/>
  <c r="L84" i="3"/>
  <c r="I111" i="3"/>
  <c r="L111" i="3"/>
  <c r="I112" i="3"/>
  <c r="L112" i="3"/>
  <c r="I106" i="3"/>
  <c r="L106" i="3"/>
  <c r="I120" i="3"/>
  <c r="L120" i="3"/>
  <c r="I38" i="3"/>
  <c r="L38" i="3"/>
  <c r="I51" i="3"/>
  <c r="L51" i="3"/>
  <c r="I130" i="3"/>
  <c r="L130" i="3"/>
  <c r="I92" i="3"/>
  <c r="L92" i="3"/>
  <c r="M92" i="3"/>
  <c r="I41" i="3"/>
  <c r="L41" i="3"/>
  <c r="I39" i="3"/>
  <c r="L39" i="3"/>
  <c r="I150" i="3"/>
  <c r="L150" i="3"/>
  <c r="I60" i="3"/>
  <c r="L60" i="3"/>
  <c r="I100" i="3"/>
  <c r="L100" i="3"/>
  <c r="I146" i="3"/>
  <c r="L146" i="3"/>
  <c r="I125" i="3"/>
  <c r="L125" i="3"/>
  <c r="M125" i="3"/>
  <c r="I136" i="3"/>
  <c r="L136" i="3"/>
  <c r="M136" i="3"/>
  <c r="I69" i="3"/>
  <c r="L69" i="3"/>
  <c r="M69" i="3"/>
  <c r="I101" i="3"/>
  <c r="L101" i="3"/>
  <c r="I42" i="3"/>
  <c r="L42" i="3"/>
  <c r="M42" i="3"/>
  <c r="I121" i="3"/>
  <c r="L121" i="3"/>
  <c r="I140" i="3"/>
  <c r="L140" i="3"/>
  <c r="M140" i="3"/>
  <c r="I57" i="3"/>
  <c r="L57" i="3"/>
  <c r="I117" i="3"/>
  <c r="L117" i="3"/>
  <c r="M117" i="3"/>
  <c r="I122" i="3"/>
  <c r="L122" i="3"/>
  <c r="M122" i="3"/>
  <c r="I70" i="3"/>
  <c r="L70" i="3"/>
  <c r="M70" i="3"/>
  <c r="I148" i="3"/>
  <c r="L148" i="3"/>
  <c r="M148" i="3"/>
  <c r="I85" i="3"/>
  <c r="L85" i="3"/>
  <c r="M85" i="3"/>
  <c r="I165" i="3"/>
  <c r="L165" i="3"/>
  <c r="M165" i="3"/>
  <c r="I107" i="3"/>
  <c r="L107" i="3"/>
  <c r="M107" i="3"/>
  <c r="M56" i="3"/>
  <c r="M57" i="3"/>
  <c r="M146" i="3"/>
  <c r="M33" i="3"/>
  <c r="M111" i="3"/>
  <c r="M121" i="3"/>
  <c r="M84" i="3"/>
  <c r="M101" i="3"/>
  <c r="M38" i="3"/>
  <c r="M91" i="3"/>
  <c r="I196" i="3"/>
  <c r="L196" i="3"/>
  <c r="I212" i="3"/>
  <c r="L212" i="3"/>
  <c r="I181" i="3"/>
  <c r="L181" i="3"/>
  <c r="I210" i="3"/>
  <c r="L210" i="3"/>
  <c r="I200" i="3"/>
  <c r="L200" i="3"/>
  <c r="I201" i="3"/>
  <c r="L201" i="3"/>
  <c r="I185" i="3"/>
  <c r="L185" i="3"/>
  <c r="I192" i="3"/>
  <c r="L192" i="3"/>
  <c r="I205" i="3"/>
  <c r="L205" i="3"/>
  <c r="I186" i="3"/>
  <c r="L186" i="3"/>
  <c r="I187" i="3"/>
  <c r="L187" i="3"/>
  <c r="M187" i="3"/>
  <c r="I190" i="3"/>
  <c r="L190" i="3"/>
  <c r="I189" i="3"/>
  <c r="L189" i="3"/>
  <c r="M189" i="3"/>
  <c r="I202" i="3"/>
  <c r="L202" i="3"/>
  <c r="I183" i="3"/>
  <c r="L183" i="3"/>
  <c r="I195" i="3"/>
  <c r="L195" i="3"/>
  <c r="M195" i="3"/>
  <c r="I209" i="3"/>
  <c r="L209" i="3"/>
  <c r="I214" i="3"/>
  <c r="L214" i="3"/>
  <c r="M214" i="3"/>
  <c r="I182" i="3"/>
  <c r="L182" i="3"/>
  <c r="I208" i="3"/>
  <c r="L208" i="3"/>
  <c r="M208" i="3"/>
  <c r="I197" i="3"/>
  <c r="L197" i="3"/>
  <c r="M197" i="3"/>
  <c r="I198" i="3"/>
  <c r="L198" i="3"/>
  <c r="I206" i="3"/>
  <c r="L206" i="3"/>
  <c r="M206" i="3"/>
  <c r="I188" i="3"/>
  <c r="L188" i="3"/>
  <c r="I193" i="3"/>
  <c r="L193" i="3"/>
  <c r="M193" i="3"/>
  <c r="I194" i="3"/>
  <c r="L194" i="3"/>
  <c r="I203" i="3"/>
  <c r="L203" i="3"/>
  <c r="I207" i="3"/>
  <c r="L207" i="3"/>
  <c r="M207" i="3"/>
  <c r="I213" i="3"/>
  <c r="L213" i="3"/>
  <c r="I204" i="3"/>
  <c r="L204" i="3"/>
  <c r="I184" i="3"/>
  <c r="L184" i="3"/>
  <c r="I160" i="3"/>
  <c r="L160" i="3"/>
  <c r="I167" i="3"/>
  <c r="L167" i="3"/>
  <c r="I89" i="3"/>
  <c r="L89" i="3"/>
  <c r="I97" i="3"/>
  <c r="L97" i="3"/>
  <c r="M97" i="3"/>
  <c r="I35" i="3"/>
  <c r="L35" i="3"/>
  <c r="M35" i="3"/>
  <c r="I52" i="3"/>
  <c r="L52" i="3"/>
  <c r="I149" i="3"/>
  <c r="L149" i="3"/>
  <c r="I40" i="3"/>
  <c r="L40" i="3"/>
  <c r="I98" i="3"/>
  <c r="L98" i="3"/>
  <c r="M98" i="3"/>
  <c r="I168" i="3"/>
  <c r="L168" i="3"/>
  <c r="M168" i="3"/>
  <c r="I154" i="3"/>
  <c r="L154" i="3"/>
  <c r="I54" i="3"/>
  <c r="L54" i="3"/>
  <c r="I118" i="3"/>
  <c r="L118" i="3"/>
  <c r="I65" i="3"/>
  <c r="L65" i="3"/>
  <c r="I81" i="3"/>
  <c r="L81" i="3"/>
  <c r="M81" i="3"/>
  <c r="I79" i="3"/>
  <c r="L79" i="3"/>
  <c r="M79" i="3"/>
  <c r="I46" i="3"/>
  <c r="L46" i="3"/>
  <c r="I49" i="3"/>
  <c r="L49" i="3"/>
  <c r="I109" i="3"/>
  <c r="L109" i="3"/>
  <c r="I147" i="3"/>
  <c r="L147" i="3"/>
  <c r="M147" i="3"/>
  <c r="I163" i="3"/>
  <c r="L163" i="3"/>
  <c r="I78" i="3"/>
  <c r="L78" i="3"/>
  <c r="M78" i="3"/>
  <c r="I82" i="3"/>
  <c r="L82" i="3"/>
  <c r="I62" i="3"/>
  <c r="L62" i="3"/>
  <c r="I80" i="3"/>
  <c r="L80" i="3"/>
  <c r="I129" i="3"/>
  <c r="L129" i="3"/>
  <c r="M129" i="3"/>
  <c r="I115" i="3"/>
  <c r="L115" i="3"/>
  <c r="I155" i="3"/>
  <c r="L155" i="3"/>
  <c r="I133" i="3"/>
  <c r="L133" i="3"/>
  <c r="M133" i="3"/>
  <c r="I105" i="3"/>
  <c r="L105" i="3"/>
  <c r="I71" i="3"/>
  <c r="L71" i="3"/>
  <c r="I93" i="3"/>
  <c r="L93" i="3"/>
  <c r="I67" i="3"/>
  <c r="L67" i="3"/>
  <c r="M67" i="3"/>
  <c r="I47" i="3"/>
  <c r="L47" i="3"/>
  <c r="M47" i="3"/>
  <c r="I37" i="3"/>
  <c r="L37" i="3"/>
  <c r="I127" i="3"/>
  <c r="L127" i="3"/>
  <c r="I114" i="3"/>
  <c r="L114" i="3"/>
  <c r="M114" i="3"/>
  <c r="I53" i="3"/>
  <c r="L53" i="3"/>
  <c r="M53" i="3"/>
  <c r="I68" i="3"/>
  <c r="L68" i="3"/>
  <c r="I59" i="3"/>
  <c r="L59" i="3"/>
  <c r="M59" i="3"/>
  <c r="I158" i="3"/>
  <c r="L158" i="3"/>
  <c r="M158" i="3"/>
  <c r="I162" i="3"/>
  <c r="L162" i="3"/>
  <c r="M162" i="3"/>
  <c r="I156" i="3"/>
  <c r="L156" i="3"/>
  <c r="I145" i="3"/>
  <c r="L145" i="3"/>
  <c r="M145" i="3"/>
  <c r="I152" i="3"/>
  <c r="L152" i="3"/>
  <c r="M152" i="3"/>
  <c r="I104" i="3"/>
  <c r="L104" i="3"/>
  <c r="I110" i="3"/>
  <c r="L110" i="3"/>
  <c r="I161" i="3"/>
  <c r="L161" i="3"/>
  <c r="M161" i="3"/>
  <c r="I34" i="3"/>
  <c r="L34" i="3"/>
  <c r="I90" i="3"/>
  <c r="L90" i="3"/>
  <c r="M90" i="3"/>
  <c r="I55" i="3"/>
  <c r="L55" i="3"/>
  <c r="M55" i="3"/>
  <c r="I116" i="3"/>
  <c r="L116" i="3"/>
  <c r="I153" i="3"/>
  <c r="L153" i="3"/>
  <c r="M153" i="3"/>
  <c r="I138" i="3"/>
  <c r="L138" i="3"/>
  <c r="M138" i="3"/>
  <c r="I73" i="3"/>
  <c r="L73" i="3"/>
  <c r="M73" i="3"/>
  <c r="L199" i="3"/>
  <c r="L96" i="3"/>
  <c r="L87" i="3"/>
  <c r="L77" i="3"/>
  <c r="L113" i="3"/>
  <c r="L74" i="3"/>
  <c r="L32" i="3"/>
  <c r="L43" i="3"/>
  <c r="I43" i="3"/>
  <c r="M43" i="3"/>
  <c r="L135" i="3"/>
  <c r="L126" i="3"/>
  <c r="I126" i="3"/>
  <c r="M126" i="3"/>
  <c r="L164" i="3"/>
  <c r="L94" i="3"/>
  <c r="L124" i="3"/>
  <c r="L151" i="3"/>
  <c r="L134" i="3"/>
  <c r="L63" i="3"/>
  <c r="L36" i="3"/>
  <c r="L142" i="3"/>
  <c r="I142" i="3"/>
  <c r="M142" i="3"/>
  <c r="L128" i="3"/>
  <c r="L119" i="3"/>
  <c r="L66" i="3"/>
  <c r="L86" i="3"/>
  <c r="L137" i="3"/>
  <c r="L61" i="3"/>
  <c r="L48" i="3"/>
  <c r="L44" i="3"/>
  <c r="L157" i="3"/>
  <c r="L166" i="3"/>
  <c r="L123" i="3"/>
  <c r="L58" i="3"/>
  <c r="I58" i="3"/>
  <c r="M58" i="3"/>
  <c r="L131" i="3"/>
  <c r="L76" i="3"/>
  <c r="L159" i="3"/>
  <c r="L88" i="3"/>
  <c r="L72" i="3"/>
  <c r="L108" i="3"/>
  <c r="L132" i="3"/>
  <c r="L64" i="3"/>
  <c r="I64" i="3"/>
  <c r="M64" i="3"/>
  <c r="L75" i="3"/>
  <c r="L102" i="3"/>
  <c r="I102" i="3"/>
  <c r="M102" i="3"/>
  <c r="L141" i="3"/>
  <c r="L45" i="3"/>
  <c r="I45" i="3"/>
  <c r="M45" i="3"/>
  <c r="L83" i="3"/>
  <c r="L50" i="3"/>
  <c r="I50" i="3"/>
  <c r="M50" i="3"/>
  <c r="L103" i="3"/>
  <c r="L143" i="3"/>
  <c r="I143" i="3"/>
  <c r="M143" i="3"/>
  <c r="I135" i="3"/>
  <c r="M135" i="3"/>
  <c r="I134" i="3"/>
  <c r="I96" i="3"/>
  <c r="M96" i="3"/>
  <c r="I166" i="3"/>
  <c r="I87" i="3"/>
  <c r="I164" i="3"/>
  <c r="M164" i="3"/>
  <c r="I63" i="3"/>
  <c r="I108" i="3"/>
  <c r="M108" i="3"/>
  <c r="I36" i="3"/>
  <c r="I94" i="3"/>
  <c r="M94" i="3"/>
  <c r="I77" i="3"/>
  <c r="I113" i="3"/>
  <c r="M113" i="3"/>
  <c r="I74" i="3"/>
  <c r="I66" i="3"/>
  <c r="I86" i="3"/>
  <c r="I124" i="3"/>
  <c r="I137" i="3"/>
  <c r="M137" i="3"/>
  <c r="I123" i="3"/>
  <c r="M123" i="3"/>
  <c r="I44" i="3"/>
  <c r="I128" i="3"/>
  <c r="M128" i="3"/>
  <c r="I151" i="3"/>
  <c r="I76" i="3"/>
  <c r="I119" i="3"/>
  <c r="I159" i="3"/>
  <c r="M159" i="3"/>
  <c r="I131" i="3"/>
  <c r="I132" i="3"/>
  <c r="M132" i="3"/>
  <c r="I88" i="3"/>
  <c r="M88" i="3"/>
  <c r="I72" i="3"/>
  <c r="M72" i="3"/>
  <c r="I75" i="3"/>
  <c r="M75" i="3"/>
  <c r="I141" i="3"/>
  <c r="M141" i="3"/>
  <c r="I32" i="3"/>
  <c r="I157" i="3"/>
  <c r="M157" i="3"/>
  <c r="I61" i="3"/>
  <c r="I83" i="3"/>
  <c r="M83" i="3"/>
  <c r="I103" i="3"/>
  <c r="M103" i="3"/>
  <c r="I48" i="3"/>
  <c r="M48" i="3"/>
  <c r="I199" i="3"/>
  <c r="M119" i="3"/>
  <c r="L95" i="4"/>
  <c r="M95" i="4"/>
  <c r="L94" i="4"/>
  <c r="M94" i="4"/>
  <c r="L90" i="4"/>
  <c r="M90" i="4"/>
  <c r="L97" i="4"/>
  <c r="M97" i="4"/>
  <c r="L92" i="4"/>
  <c r="M92" i="4"/>
  <c r="L93" i="4"/>
  <c r="L91" i="4"/>
  <c r="M91" i="4"/>
  <c r="L89" i="4"/>
  <c r="L96" i="4"/>
  <c r="M96" i="4"/>
  <c r="M131" i="3"/>
  <c r="M124" i="3"/>
  <c r="M134" i="3"/>
  <c r="M66" i="3"/>
  <c r="M63" i="3"/>
  <c r="M77" i="3"/>
  <c r="M32" i="3"/>
  <c r="M116" i="3"/>
  <c r="M34" i="3"/>
  <c r="M156" i="3"/>
  <c r="M68" i="3"/>
  <c r="M37" i="3"/>
  <c r="M71" i="3"/>
  <c r="M82" i="3"/>
  <c r="M154" i="3"/>
  <c r="M149" i="3"/>
  <c r="M213" i="3"/>
  <c r="M188" i="3"/>
  <c r="M198" i="3"/>
  <c r="M182" i="3"/>
  <c r="M209" i="3"/>
  <c r="M183" i="3"/>
  <c r="M202" i="3"/>
  <c r="M104" i="3"/>
  <c r="M62" i="3"/>
  <c r="M49" i="3"/>
  <c r="M65" i="3"/>
  <c r="M167" i="3"/>
  <c r="M190" i="3"/>
  <c r="M186" i="3"/>
  <c r="M185" i="3"/>
  <c r="M200" i="3"/>
  <c r="M196" i="3"/>
  <c r="M151" i="3"/>
  <c r="M36" i="3"/>
  <c r="M76" i="3"/>
  <c r="M110" i="3"/>
  <c r="M204" i="3"/>
  <c r="M166" i="3"/>
  <c r="M89" i="4"/>
  <c r="M93" i="4"/>
  <c r="M61" i="3"/>
  <c r="M60" i="3"/>
  <c r="M39" i="3"/>
  <c r="M106" i="3"/>
  <c r="M99" i="3"/>
  <c r="M86" i="3"/>
  <c r="M87" i="3"/>
  <c r="M100" i="3"/>
  <c r="M150" i="3"/>
  <c r="M41" i="3"/>
  <c r="M112" i="3"/>
  <c r="M191" i="3"/>
  <c r="M194" i="3"/>
  <c r="M192" i="3"/>
  <c r="M181" i="3"/>
  <c r="M201" i="3"/>
  <c r="M210" i="3"/>
  <c r="M212" i="3"/>
  <c r="M199" i="3"/>
  <c r="M203" i="3"/>
  <c r="M184" i="3"/>
  <c r="M205" i="3"/>
  <c r="M115" i="3"/>
  <c r="M163" i="3"/>
  <c r="M109" i="3"/>
  <c r="M46" i="3"/>
  <c r="M118" i="3"/>
  <c r="M51" i="3"/>
  <c r="M139" i="3"/>
  <c r="M127" i="3"/>
  <c r="M54" i="3"/>
  <c r="M40" i="3"/>
  <c r="M52" i="3"/>
  <c r="M144" i="3"/>
  <c r="M95" i="3"/>
  <c r="M44" i="3"/>
  <c r="M74" i="3"/>
  <c r="M89" i="3"/>
  <c r="M160" i="3"/>
  <c r="M120" i="3"/>
  <c r="M80" i="3"/>
  <c r="M93" i="3"/>
  <c r="M105" i="3"/>
  <c r="M155" i="3"/>
  <c r="M130" i="3"/>
</calcChain>
</file>

<file path=xl/sharedStrings.xml><?xml version="1.0" encoding="utf-8"?>
<sst xmlns="http://schemas.openxmlformats.org/spreadsheetml/2006/main" count="1314" uniqueCount="539">
  <si>
    <t>2016 SHOTGUN NATIONAL JUNIOR OLYMPIC CHAMPIONSHIPS</t>
  </si>
  <si>
    <t>Men's Awards</t>
  </si>
  <si>
    <t>Women's Awards</t>
  </si>
  <si>
    <t>Champion</t>
  </si>
  <si>
    <t>Katie Jacob</t>
  </si>
  <si>
    <t>2nd Place</t>
  </si>
  <si>
    <t>Nic Moschetti</t>
  </si>
  <si>
    <t>3rd Place</t>
  </si>
  <si>
    <t>Elijah Ellis</t>
  </si>
  <si>
    <t>J2 Champion</t>
  </si>
  <si>
    <t>J2 2nd Place</t>
  </si>
  <si>
    <t>Austen Smith</t>
  </si>
  <si>
    <t>J2 3rd Place</t>
  </si>
  <si>
    <t>J3 Champion</t>
  </si>
  <si>
    <t>Jacenta Jacob</t>
  </si>
  <si>
    <t>J3 2nd Place</t>
  </si>
  <si>
    <t>Carey Garrison</t>
  </si>
  <si>
    <t>J3 3rd Place</t>
  </si>
  <si>
    <t>2017 SHOTGUN NATIONAL JUNIOR OLYMPIC CHAMPIONSHIPS</t>
  </si>
  <si>
    <t>SKEET MEN</t>
  </si>
  <si>
    <t>COMP #</t>
  </si>
  <si>
    <t>LAST NAME</t>
  </si>
  <si>
    <t>FIRST NAME</t>
  </si>
  <si>
    <t>STATE</t>
  </si>
  <si>
    <t>CAT</t>
  </si>
  <si>
    <t>RND 1</t>
  </si>
  <si>
    <t>RND 2</t>
  </si>
  <si>
    <t>RND 3</t>
  </si>
  <si>
    <t>DAY 1</t>
  </si>
  <si>
    <t>RND 4</t>
  </si>
  <si>
    <t>RND 5</t>
  </si>
  <si>
    <t>Day 2</t>
  </si>
  <si>
    <t>Total</t>
  </si>
  <si>
    <t>Ellis</t>
  </si>
  <si>
    <t>Elijah</t>
  </si>
  <si>
    <t>Texas</t>
  </si>
  <si>
    <t>J2</t>
  </si>
  <si>
    <t>Elliott</t>
  </si>
  <si>
    <t>Christian</t>
  </si>
  <si>
    <t>Indiana</t>
  </si>
  <si>
    <t>J1</t>
  </si>
  <si>
    <t>Ahlin</t>
  </si>
  <si>
    <t>Alexander</t>
  </si>
  <si>
    <t>South Carolina</t>
  </si>
  <si>
    <t>Christman</t>
  </si>
  <si>
    <t>Eli</t>
  </si>
  <si>
    <t>Tennessee</t>
  </si>
  <si>
    <t>Day</t>
  </si>
  <si>
    <t>Devin</t>
  </si>
  <si>
    <t>Moschetti</t>
  </si>
  <si>
    <t>Nic</t>
  </si>
  <si>
    <t>Colorado</t>
  </si>
  <si>
    <t>Evans</t>
  </si>
  <si>
    <t>Colton</t>
  </si>
  <si>
    <t>Georgia</t>
  </si>
  <si>
    <t>Trey</t>
  </si>
  <si>
    <t>Barrett</t>
  </si>
  <si>
    <t>Cole</t>
  </si>
  <si>
    <t>Smith</t>
  </si>
  <si>
    <t>Zeth</t>
  </si>
  <si>
    <t>Wilson</t>
  </si>
  <si>
    <t>Aaron</t>
  </si>
  <si>
    <t>Kansas</t>
  </si>
  <si>
    <t>Schumann</t>
  </si>
  <si>
    <t>Charles</t>
  </si>
  <si>
    <t>Coles</t>
  </si>
  <si>
    <t>Garrett</t>
  </si>
  <si>
    <t>Puertas</t>
  </si>
  <si>
    <t>Lazaro</t>
  </si>
  <si>
    <t>Florida</t>
  </si>
  <si>
    <t>Carson</t>
  </si>
  <si>
    <t>Sam</t>
  </si>
  <si>
    <t>Chintalapati</t>
  </si>
  <si>
    <t>Subhash</t>
  </si>
  <si>
    <t>Little</t>
  </si>
  <si>
    <t>Keaton</t>
  </si>
  <si>
    <t>Michigan</t>
  </si>
  <si>
    <t>Sanford</t>
  </si>
  <si>
    <t>Blake</t>
  </si>
  <si>
    <t>Eisenhardt</t>
  </si>
  <si>
    <t>Nathan</t>
  </si>
  <si>
    <t>Pursell</t>
  </si>
  <si>
    <t>Wyatt</t>
  </si>
  <si>
    <t>Underwood</t>
  </si>
  <si>
    <t>Arizona</t>
  </si>
  <si>
    <t>Nomina</t>
  </si>
  <si>
    <t>Anthony</t>
  </si>
  <si>
    <t>Shields</t>
  </si>
  <si>
    <t>Mark</t>
  </si>
  <si>
    <t>Missouri</t>
  </si>
  <si>
    <t>Korando</t>
  </si>
  <si>
    <t>Andrew</t>
  </si>
  <si>
    <t>Wisconsin</t>
  </si>
  <si>
    <t>Berry</t>
  </si>
  <si>
    <t>Lane</t>
  </si>
  <si>
    <t>North Carolina</t>
  </si>
  <si>
    <t>Romero</t>
  </si>
  <si>
    <t>Dillon</t>
  </si>
  <si>
    <t>Wyoming</t>
  </si>
  <si>
    <t>Bible</t>
  </si>
  <si>
    <t>James</t>
  </si>
  <si>
    <t>Wright</t>
  </si>
  <si>
    <t>Zachary</t>
  </si>
  <si>
    <t>Stewart</t>
  </si>
  <si>
    <t>Damien</t>
  </si>
  <si>
    <t>Vorra III</t>
  </si>
  <si>
    <t>William</t>
  </si>
  <si>
    <t>Connecticut</t>
  </si>
  <si>
    <t>Chlupach</t>
  </si>
  <si>
    <t>Matt</t>
  </si>
  <si>
    <t>Iowa</t>
  </si>
  <si>
    <t>Cotter</t>
  </si>
  <si>
    <t>Bodie</t>
  </si>
  <si>
    <t>Arkansas</t>
  </si>
  <si>
    <t>Garza</t>
  </si>
  <si>
    <t>David</t>
  </si>
  <si>
    <t>Witty</t>
  </si>
  <si>
    <t>Joseph</t>
  </si>
  <si>
    <t>Cantu</t>
  </si>
  <si>
    <t>John</t>
  </si>
  <si>
    <t>J3</t>
  </si>
  <si>
    <t>Keller</t>
  </si>
  <si>
    <t>Benjamin</t>
  </si>
  <si>
    <t>Stechyn</t>
  </si>
  <si>
    <t>Kurtis</t>
  </si>
  <si>
    <t>Origer</t>
  </si>
  <si>
    <t>Mackenze</t>
  </si>
  <si>
    <t>Alaska</t>
  </si>
  <si>
    <t>Woods</t>
  </si>
  <si>
    <t>Walker</t>
  </si>
  <si>
    <t>List</t>
  </si>
  <si>
    <t>South Dakota</t>
  </si>
  <si>
    <t>Maggard</t>
  </si>
  <si>
    <t>Rowland</t>
  </si>
  <si>
    <t>Brady</t>
  </si>
  <si>
    <t>McKechnie</t>
  </si>
  <si>
    <t>Jackson</t>
  </si>
  <si>
    <t>Crouse</t>
  </si>
  <si>
    <t>Jared</t>
  </si>
  <si>
    <t>Nebraska</t>
  </si>
  <si>
    <r>
      <t xml:space="preserve">Marsh </t>
    </r>
    <r>
      <rPr>
        <vertAlign val="superscript"/>
        <sz val="11"/>
        <color theme="1"/>
        <rFont val="Calibri"/>
        <scheme val="minor"/>
      </rPr>
      <t>1</t>
    </r>
  </si>
  <si>
    <t>Sapp</t>
  </si>
  <si>
    <t>Jordan</t>
  </si>
  <si>
    <t>Richmond</t>
  </si>
  <si>
    <t>Kael</t>
  </si>
  <si>
    <t>Stultz</t>
  </si>
  <si>
    <t>Crockett</t>
  </si>
  <si>
    <t>Washington</t>
  </si>
  <si>
    <t>Burks</t>
  </si>
  <si>
    <t>Camron</t>
  </si>
  <si>
    <t>Alabama</t>
  </si>
  <si>
    <t>Martin</t>
  </si>
  <si>
    <t>Chase</t>
  </si>
  <si>
    <t>Flanagan</t>
  </si>
  <si>
    <t>Peyton</t>
  </si>
  <si>
    <t>Viraaj</t>
  </si>
  <si>
    <t>Fairchild</t>
  </si>
  <si>
    <t>Taveon</t>
  </si>
  <si>
    <t>Morris</t>
  </si>
  <si>
    <t>Brennan</t>
  </si>
  <si>
    <t>Duke</t>
  </si>
  <si>
    <t>Adam</t>
  </si>
  <si>
    <t>1 - 9.5.6.3</t>
  </si>
  <si>
    <t>SKEET WOMEN</t>
  </si>
  <si>
    <t>Day 1</t>
  </si>
  <si>
    <t>TOTAL</t>
  </si>
  <si>
    <t>Austen</t>
  </si>
  <si>
    <t>Jacob</t>
  </si>
  <si>
    <t>Katie</t>
  </si>
  <si>
    <t>Simonton</t>
  </si>
  <si>
    <t>Jacenta</t>
  </si>
  <si>
    <t>Montemayor</t>
  </si>
  <si>
    <t>Ari</t>
  </si>
  <si>
    <t>Anderson</t>
  </si>
  <si>
    <t>Gracin</t>
  </si>
  <si>
    <t>Otis</t>
  </si>
  <si>
    <t>Jasmine</t>
  </si>
  <si>
    <t>Sydney</t>
  </si>
  <si>
    <t>Lokke</t>
  </si>
  <si>
    <t>Erin</t>
  </si>
  <si>
    <t>Minnesota</t>
  </si>
  <si>
    <t>Thompson</t>
  </si>
  <si>
    <t>Morgan</t>
  </si>
  <si>
    <t>Sheehan</t>
  </si>
  <si>
    <t>Molly</t>
  </si>
  <si>
    <t>Massachusetts</t>
  </si>
  <si>
    <t>Borg</t>
  </si>
  <si>
    <t>Katarina</t>
  </si>
  <si>
    <t>DNF</t>
  </si>
  <si>
    <t>Meghan</t>
  </si>
  <si>
    <t>Layne</t>
  </si>
  <si>
    <t>Alishia</t>
  </si>
  <si>
    <t>Perez</t>
  </si>
  <si>
    <t>Malia</t>
  </si>
  <si>
    <t>MEN</t>
  </si>
  <si>
    <t>SCORE</t>
  </si>
  <si>
    <t>Final</t>
  </si>
  <si>
    <t>Gold Medalist</t>
  </si>
  <si>
    <t>Silver Medalist</t>
  </si>
  <si>
    <t>Bronze Medalist</t>
  </si>
  <si>
    <t>WOMEN</t>
  </si>
  <si>
    <t>FINAL</t>
  </si>
  <si>
    <t>Dale Royer</t>
  </si>
  <si>
    <t>116 + 46 in Final</t>
  </si>
  <si>
    <t>Emily Hampson</t>
  </si>
  <si>
    <t>111 + 43 in Final</t>
  </si>
  <si>
    <t>Nick Wertz</t>
  </si>
  <si>
    <t>114 + 44 in Final</t>
  </si>
  <si>
    <t>Emma Williams</t>
  </si>
  <si>
    <t>113 + 41 in Final</t>
  </si>
  <si>
    <t>Logan Mountain</t>
  </si>
  <si>
    <t>115 + 33 in Final</t>
  </si>
  <si>
    <t>Joyce Hunsaker</t>
  </si>
  <si>
    <t>108 + 33 in Final</t>
  </si>
  <si>
    <t>Brendan Bligh</t>
  </si>
  <si>
    <t>Faith Pendergrass</t>
  </si>
  <si>
    <t>Cal Harris</t>
  </si>
  <si>
    <t>Caroline Johnson</t>
  </si>
  <si>
    <t>Jacob Tucker</t>
  </si>
  <si>
    <t>Heather Broski</t>
  </si>
  <si>
    <t>Sheldon Privetts</t>
  </si>
  <si>
    <t>Tristan Schroder</t>
  </si>
  <si>
    <t>Ella McLerran</t>
  </si>
  <si>
    <t>Dylan Ziegler</t>
  </si>
  <si>
    <t>Lexie Thompson</t>
  </si>
  <si>
    <t>TRAP MEN</t>
  </si>
  <si>
    <t>D1 TOTAL</t>
  </si>
  <si>
    <t>D2 TOTAL</t>
  </si>
  <si>
    <t>FINAL POINTS</t>
  </si>
  <si>
    <t>Royer</t>
  </si>
  <si>
    <t>Dale</t>
  </si>
  <si>
    <t>Montana</t>
  </si>
  <si>
    <t>Mountain</t>
  </si>
  <si>
    <t>Logan</t>
  </si>
  <si>
    <t>California</t>
  </si>
  <si>
    <t>Barfield</t>
  </si>
  <si>
    <t>Ryne</t>
  </si>
  <si>
    <t>Wertz</t>
  </si>
  <si>
    <t>Mick</t>
  </si>
  <si>
    <t>Pennsylvania</t>
  </si>
  <si>
    <t>Reynolds</t>
  </si>
  <si>
    <t>Roe</t>
  </si>
  <si>
    <t>Bligh</t>
  </si>
  <si>
    <t>Brendan</t>
  </si>
  <si>
    <t>Garvey</t>
  </si>
  <si>
    <t>Hank</t>
  </si>
  <si>
    <t>Bazzano</t>
  </si>
  <si>
    <t>McGowen</t>
  </si>
  <si>
    <t>Dustin</t>
  </si>
  <si>
    <t>Hochhausler</t>
  </si>
  <si>
    <t>Hall</t>
  </si>
  <si>
    <t>Gunner</t>
  </si>
  <si>
    <t>Ohio</t>
  </si>
  <si>
    <t>Sharp</t>
  </si>
  <si>
    <t>Beissner</t>
  </si>
  <si>
    <t>Manuel</t>
  </si>
  <si>
    <t>Bernardino</t>
  </si>
  <si>
    <t>Harris</t>
  </si>
  <si>
    <t>Cal</t>
  </si>
  <si>
    <t>Tucker</t>
  </si>
  <si>
    <t>Jindra</t>
  </si>
  <si>
    <t>Layer</t>
  </si>
  <si>
    <t>Sevin</t>
  </si>
  <si>
    <t>Taylor</t>
  </si>
  <si>
    <t>Tyler</t>
  </si>
  <si>
    <t>Richards</t>
  </si>
  <si>
    <t>Joey</t>
  </si>
  <si>
    <t>New Hampshire</t>
  </si>
  <si>
    <t>Ross</t>
  </si>
  <si>
    <t>Riley</t>
  </si>
  <si>
    <t>Davey</t>
  </si>
  <si>
    <t>Grayson</t>
  </si>
  <si>
    <t>Blevins</t>
  </si>
  <si>
    <t>Kentucky</t>
  </si>
  <si>
    <t>Grady</t>
  </si>
  <si>
    <t>Meyer</t>
  </si>
  <si>
    <t>Reed</t>
  </si>
  <si>
    <t>Haines</t>
  </si>
  <si>
    <t>Luke</t>
  </si>
  <si>
    <t>Carbone</t>
  </si>
  <si>
    <t>Haire</t>
  </si>
  <si>
    <t xml:space="preserve">Chris </t>
  </si>
  <si>
    <t>Illinois</t>
  </si>
  <si>
    <t>Carpenter</t>
  </si>
  <si>
    <t>Dane</t>
  </si>
  <si>
    <t>Adkins</t>
  </si>
  <si>
    <t>Jeremy</t>
  </si>
  <si>
    <t>Maryland</t>
  </si>
  <si>
    <t>Clark</t>
  </si>
  <si>
    <t>George</t>
  </si>
  <si>
    <t>Osborne</t>
  </si>
  <si>
    <t>Robert</t>
  </si>
  <si>
    <t>Sims</t>
  </si>
  <si>
    <t>Stafford</t>
  </si>
  <si>
    <t>Noah</t>
  </si>
  <si>
    <t>Lee</t>
  </si>
  <si>
    <t>Gregory</t>
  </si>
  <si>
    <t>Killeen</t>
  </si>
  <si>
    <t>Matthew</t>
  </si>
  <si>
    <t>Ogle</t>
  </si>
  <si>
    <t>Samuel</t>
  </si>
  <si>
    <t>Meola</t>
  </si>
  <si>
    <t>Peter</t>
  </si>
  <si>
    <t>LeCates</t>
  </si>
  <si>
    <t>Jefferson</t>
  </si>
  <si>
    <t>Lucas</t>
  </si>
  <si>
    <t>Kumbier</t>
  </si>
  <si>
    <t>Cameron</t>
  </si>
  <si>
    <t>Galvan</t>
  </si>
  <si>
    <t>Nicolo</t>
  </si>
  <si>
    <t>Brown</t>
  </si>
  <si>
    <t>Steven</t>
  </si>
  <si>
    <t>Boyer</t>
  </si>
  <si>
    <t>Dakota</t>
  </si>
  <si>
    <t>Stone</t>
  </si>
  <si>
    <t>Ty</t>
  </si>
  <si>
    <t>Privetts</t>
  </si>
  <si>
    <t>Sheldon</t>
  </si>
  <si>
    <t>Greckel</t>
  </si>
  <si>
    <t>Lindsey</t>
  </si>
  <si>
    <t>Evan</t>
  </si>
  <si>
    <t>Schroder</t>
  </si>
  <si>
    <t>Tristan</t>
  </si>
  <si>
    <t>Nelson</t>
  </si>
  <si>
    <t>Joshua</t>
  </si>
  <si>
    <t>Brosseau</t>
  </si>
  <si>
    <t>Jack</t>
  </si>
  <si>
    <t>Idaho</t>
  </si>
  <si>
    <t>Wells</t>
  </si>
  <si>
    <t>Baca</t>
  </si>
  <si>
    <t>Bryon</t>
  </si>
  <si>
    <t>Camara</t>
  </si>
  <si>
    <t>Ziegler</t>
  </si>
  <si>
    <t>Dylan</t>
  </si>
  <si>
    <t>Nevada</t>
  </si>
  <si>
    <t>Nix</t>
  </si>
  <si>
    <t>Nathen</t>
  </si>
  <si>
    <t>Millsap</t>
  </si>
  <si>
    <t>Kolton</t>
  </si>
  <si>
    <t>Hatfield</t>
  </si>
  <si>
    <t>Patrick</t>
  </si>
  <si>
    <t>Hunter</t>
  </si>
  <si>
    <t>Utah</t>
  </si>
  <si>
    <t>Fleener</t>
  </si>
  <si>
    <t>Austin</t>
  </si>
  <si>
    <t>Stokes</t>
  </si>
  <si>
    <t>Dalton</t>
  </si>
  <si>
    <t>Bates</t>
  </si>
  <si>
    <t>Bricen</t>
  </si>
  <si>
    <t>Sol</t>
  </si>
  <si>
    <t>Spencer</t>
  </si>
  <si>
    <t>Lance</t>
  </si>
  <si>
    <t>Hill</t>
  </si>
  <si>
    <t>Braedin</t>
  </si>
  <si>
    <t>Mader</t>
  </si>
  <si>
    <t>Nicholas</t>
  </si>
  <si>
    <t>Coombe</t>
  </si>
  <si>
    <t>Ian</t>
  </si>
  <si>
    <t>Johnson</t>
  </si>
  <si>
    <t>Casey</t>
  </si>
  <si>
    <t>Webb</t>
  </si>
  <si>
    <t>Schieber</t>
  </si>
  <si>
    <t>Nickolas</t>
  </si>
  <si>
    <t>Rossi</t>
  </si>
  <si>
    <t>Olsen</t>
  </si>
  <si>
    <t>King</t>
  </si>
  <si>
    <t>Jaxon</t>
  </si>
  <si>
    <t>Miller</t>
  </si>
  <si>
    <t>Yancey</t>
  </si>
  <si>
    <t>McCarter</t>
  </si>
  <si>
    <t>Kamron</t>
  </si>
  <si>
    <t>Evelhair</t>
  </si>
  <si>
    <t>Trevor</t>
  </si>
  <si>
    <t>Kittrell</t>
  </si>
  <si>
    <t>Darren</t>
  </si>
  <si>
    <t>Whitehead</t>
  </si>
  <si>
    <t>Kevin</t>
  </si>
  <si>
    <t>Derek</t>
  </si>
  <si>
    <r>
      <t xml:space="preserve">Martin  </t>
    </r>
    <r>
      <rPr>
        <vertAlign val="superscript"/>
        <sz val="9"/>
        <color rgb="FF000000"/>
        <rFont val="Arial"/>
        <family val="2"/>
      </rPr>
      <t>1</t>
    </r>
  </si>
  <si>
    <t>Wagner</t>
  </si>
  <si>
    <t>Rylan</t>
  </si>
  <si>
    <t>Quealy</t>
  </si>
  <si>
    <t>Alex</t>
  </si>
  <si>
    <t>Ode</t>
  </si>
  <si>
    <t>Lincoln</t>
  </si>
  <si>
    <r>
      <t xml:space="preserve">Merk  </t>
    </r>
    <r>
      <rPr>
        <vertAlign val="superscript"/>
        <sz val="9"/>
        <color rgb="FF000000"/>
        <rFont val="Arial"/>
        <family val="2"/>
      </rPr>
      <t>1</t>
    </r>
  </si>
  <si>
    <t>Gallagher</t>
  </si>
  <si>
    <t>Butdorf</t>
  </si>
  <si>
    <t>Emanuel</t>
  </si>
  <si>
    <t>Stinson</t>
  </si>
  <si>
    <t>Shandles</t>
  </si>
  <si>
    <t>Gabriel</t>
  </si>
  <si>
    <t>Wills</t>
  </si>
  <si>
    <t>Watt</t>
  </si>
  <si>
    <t>Grover</t>
  </si>
  <si>
    <t>Maine</t>
  </si>
  <si>
    <t>Beallis</t>
  </si>
  <si>
    <t>Ryan</t>
  </si>
  <si>
    <t>Simms</t>
  </si>
  <si>
    <t>Alan</t>
  </si>
  <si>
    <t>Sasser</t>
  </si>
  <si>
    <t>Brayden</t>
  </si>
  <si>
    <t>Vega</t>
  </si>
  <si>
    <t>Alter</t>
  </si>
  <si>
    <t>Schreurs</t>
  </si>
  <si>
    <t>Egan</t>
  </si>
  <si>
    <t>Waylon</t>
  </si>
  <si>
    <t>Stipe</t>
  </si>
  <si>
    <t>Stump</t>
  </si>
  <si>
    <t>Jesse</t>
  </si>
  <si>
    <t>Meurer</t>
  </si>
  <si>
    <t>Bond</t>
  </si>
  <si>
    <t>New Mexico</t>
  </si>
  <si>
    <t>Luebke</t>
  </si>
  <si>
    <t>Owen</t>
  </si>
  <si>
    <t>Katz</t>
  </si>
  <si>
    <t>winston</t>
  </si>
  <si>
    <t>logan</t>
  </si>
  <si>
    <t>Stevens</t>
  </si>
  <si>
    <t>Goss</t>
  </si>
  <si>
    <t>Guffey</t>
  </si>
  <si>
    <t>Orren</t>
  </si>
  <si>
    <t>Payne</t>
  </si>
  <si>
    <t>Pimentel</t>
  </si>
  <si>
    <t>Cade</t>
  </si>
  <si>
    <t>Dors</t>
  </si>
  <si>
    <t>Schiebout</t>
  </si>
  <si>
    <t>Justin</t>
  </si>
  <si>
    <t>Pike</t>
  </si>
  <si>
    <t>Lopez</t>
  </si>
  <si>
    <t>Gaw</t>
  </si>
  <si>
    <t>Douglas</t>
  </si>
  <si>
    <r>
      <t xml:space="preserve">Hildebran  </t>
    </r>
    <r>
      <rPr>
        <vertAlign val="superscript"/>
        <sz val="9"/>
        <color rgb="FF000000"/>
        <rFont val="Arial"/>
        <family val="2"/>
      </rPr>
      <t>1</t>
    </r>
  </si>
  <si>
    <t>Hanisch</t>
  </si>
  <si>
    <t>Humphres</t>
  </si>
  <si>
    <t>Colyn</t>
  </si>
  <si>
    <t>Kesterson</t>
  </si>
  <si>
    <t>Creighton</t>
  </si>
  <si>
    <t>DNS</t>
  </si>
  <si>
    <t>TRAP WOMEN</t>
  </si>
  <si>
    <t>Williams</t>
  </si>
  <si>
    <t>Emma</t>
  </si>
  <si>
    <t>Pauri</t>
  </si>
  <si>
    <t>Valentina</t>
  </si>
  <si>
    <t>Hampson</t>
  </si>
  <si>
    <t>Emily</t>
  </si>
  <si>
    <t>Bernau</t>
  </si>
  <si>
    <t>Madelynn</t>
  </si>
  <si>
    <t>Hunsaker</t>
  </si>
  <si>
    <t>Joyce</t>
  </si>
  <si>
    <t>Bechtold</t>
  </si>
  <si>
    <t>Heidi</t>
  </si>
  <si>
    <t>Waldrop</t>
  </si>
  <si>
    <t>Cheyenne</t>
  </si>
  <si>
    <t>Pendergrass</t>
  </si>
  <si>
    <t>Faith</t>
  </si>
  <si>
    <t>Caroline</t>
  </si>
  <si>
    <t>Manhave</t>
  </si>
  <si>
    <t>Nicole</t>
  </si>
  <si>
    <t>Broski</t>
  </si>
  <si>
    <t>Heather</t>
  </si>
  <si>
    <t>Blakeley</t>
  </si>
  <si>
    <t>Abby</t>
  </si>
  <si>
    <t>Meredith</t>
  </si>
  <si>
    <t>Garrison</t>
  </si>
  <si>
    <t>Carey</t>
  </si>
  <si>
    <t>Gutierrez</t>
  </si>
  <si>
    <t>Stephanie</t>
  </si>
  <si>
    <t>Hannsz</t>
  </si>
  <si>
    <t>Felicity</t>
  </si>
  <si>
    <t>Groeper</t>
  </si>
  <si>
    <t>Kassidy</t>
  </si>
  <si>
    <t>Renner</t>
  </si>
  <si>
    <t>Olivia</t>
  </si>
  <si>
    <t>Madeleine</t>
  </si>
  <si>
    <t>Strasser</t>
  </si>
  <si>
    <t>jessica</t>
  </si>
  <si>
    <t>McLerran</t>
  </si>
  <si>
    <t>Ella</t>
  </si>
  <si>
    <t>Lauren</t>
  </si>
  <si>
    <t>Sanders</t>
  </si>
  <si>
    <t>Summer</t>
  </si>
  <si>
    <t>Gunderson</t>
  </si>
  <si>
    <t>Jessica</t>
  </si>
  <si>
    <t>Monica</t>
  </si>
  <si>
    <t>Petersen</t>
  </si>
  <si>
    <t xml:space="preserve">  </t>
  </si>
  <si>
    <t>Vander Schaaf</t>
  </si>
  <si>
    <t>Madeline</t>
  </si>
  <si>
    <t>Roditis</t>
  </si>
  <si>
    <t>Ellie</t>
  </si>
  <si>
    <t>Vandertuin</t>
  </si>
  <si>
    <t>Mackenzie</t>
  </si>
  <si>
    <t>Alison</t>
  </si>
  <si>
    <t>Shimer</t>
  </si>
  <si>
    <t>Lynn</t>
  </si>
  <si>
    <t>Abbigail</t>
  </si>
  <si>
    <t>Argue</t>
  </si>
  <si>
    <t>Hakes</t>
  </si>
  <si>
    <t>Kaitlyne</t>
  </si>
  <si>
    <t>Lexie</t>
  </si>
  <si>
    <t>Katee</t>
  </si>
  <si>
    <t>Schrade</t>
  </si>
  <si>
    <t>Sarah</t>
  </si>
  <si>
    <t>Nostrom</t>
  </si>
  <si>
    <t>Sophie</t>
  </si>
  <si>
    <t>SO</t>
  </si>
  <si>
    <t>Finals Points</t>
  </si>
  <si>
    <t>xxxx</t>
  </si>
  <si>
    <t xml:space="preserve">x </t>
  </si>
  <si>
    <t>Brenden</t>
  </si>
  <si>
    <t>xxxoo</t>
  </si>
  <si>
    <t>xxxox</t>
  </si>
  <si>
    <t>Barfied</t>
  </si>
  <si>
    <t>o</t>
  </si>
  <si>
    <t>Madelyn</t>
  </si>
  <si>
    <t>x</t>
  </si>
  <si>
    <t>xo</t>
  </si>
  <si>
    <t>xx</t>
  </si>
  <si>
    <t>Sam Simonton</t>
  </si>
  <si>
    <t>xxxo</t>
  </si>
  <si>
    <t>Eli Christman</t>
  </si>
  <si>
    <t>Eli Ellis</t>
  </si>
  <si>
    <t>Final Points</t>
  </si>
  <si>
    <t>121+59 final</t>
  </si>
  <si>
    <t>120 + 58 final</t>
  </si>
  <si>
    <t>125 + 43 final</t>
  </si>
  <si>
    <t>Alexander Ahlin</t>
  </si>
  <si>
    <t>Zeth Smith</t>
  </si>
  <si>
    <t>Keaton Little</t>
  </si>
  <si>
    <t>Benjamin Keller</t>
  </si>
  <si>
    <t>John Cantu</t>
  </si>
  <si>
    <t>Jordan Sapp</t>
  </si>
  <si>
    <t>Jasmine Otis</t>
  </si>
  <si>
    <t>Meghan Thompson</t>
  </si>
  <si>
    <t>Alishia Layne</t>
  </si>
  <si>
    <t>119 + 61 in final</t>
  </si>
  <si>
    <t>116 + 44 in final</t>
  </si>
  <si>
    <t>112 + 62 in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</si>
</sst>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20"/>
      <color rgb="FFF23AE9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vertAlign val="superscript"/>
      <sz val="9"/>
      <color rgb="FF000000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scheme val="minor"/>
    </font>
    <font>
      <vertAlign val="superscript"/>
      <sz val="11"/>
      <color theme="1"/>
      <name val="Calibri"/>
      <scheme val="minor"/>
    </font>
    <font>
      <sz val="11"/>
      <name val="Arial"/>
      <family val="2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0" borderId="0"/>
    <xf numFmtId="0" fontId="3" fillId="0" borderId="0"/>
    <xf numFmtId="0" fontId="13" fillId="0" borderId="0"/>
    <xf numFmtId="44" fontId="13" fillId="0" borderId="0" applyFont="0" applyFill="0" applyBorder="0" applyAlignment="0" applyProtection="0"/>
    <xf numFmtId="0" fontId="1" fillId="0" borderId="0"/>
    <xf numFmtId="0" fontId="13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151">
    <xf numFmtId="0" fontId="0" fillId="0" borderId="0" xfId="0"/>
    <xf numFmtId="0" fontId="1" fillId="2" borderId="1" xfId="1" applyFont="1" applyFill="1" applyBorder="1" applyAlignment="1">
      <alignment horizontal="center" vertical="center"/>
    </xf>
    <xf numFmtId="0" fontId="2" fillId="0" borderId="1" xfId="1" applyNumberFormat="1" applyFont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left"/>
    </xf>
    <xf numFmtId="0" fontId="6" fillId="0" borderId="0" xfId="1" applyFont="1" applyBorder="1" applyAlignment="1">
      <alignment horizontal="left"/>
    </xf>
    <xf numFmtId="0" fontId="6" fillId="0" borderId="0" xfId="1" applyFont="1" applyBorder="1"/>
    <xf numFmtId="0" fontId="7" fillId="0" borderId="0" xfId="1" applyFont="1" applyBorder="1" applyAlignment="1">
      <alignment horizontal="left"/>
    </xf>
    <xf numFmtId="0" fontId="2" fillId="0" borderId="0" xfId="0" applyFont="1"/>
    <xf numFmtId="0" fontId="6" fillId="0" borderId="0" xfId="1" applyFont="1" applyBorder="1" applyAlignment="1">
      <alignment horizontal="center"/>
    </xf>
    <xf numFmtId="0" fontId="2" fillId="0" borderId="0" xfId="0" applyFont="1" applyBorder="1"/>
    <xf numFmtId="0" fontId="7" fillId="0" borderId="3" xfId="1" applyFont="1" applyBorder="1" applyAlignment="1">
      <alignment horizontal="left"/>
    </xf>
    <xf numFmtId="0" fontId="17" fillId="0" borderId="0" xfId="0" applyFont="1"/>
    <xf numFmtId="0" fontId="0" fillId="0" borderId="0" xfId="0" applyAlignment="1">
      <alignment horizontal="center"/>
    </xf>
    <xf numFmtId="0" fontId="16" fillId="0" borderId="0" xfId="1" applyFont="1" applyBorder="1"/>
    <xf numFmtId="0" fontId="17" fillId="0" borderId="0" xfId="0" applyFont="1" applyBorder="1"/>
    <xf numFmtId="0" fontId="12" fillId="0" borderId="1" xfId="1" applyFont="1" applyBorder="1" applyAlignment="1">
      <alignment horizontal="center" vertical="center"/>
    </xf>
    <xf numFmtId="0" fontId="19" fillId="0" borderId="0" xfId="0" applyFont="1"/>
    <xf numFmtId="0" fontId="6" fillId="0" borderId="0" xfId="1" applyFont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wrapText="1"/>
    </xf>
    <xf numFmtId="0" fontId="2" fillId="0" borderId="0" xfId="1" applyNumberFormat="1" applyFont="1" applyBorder="1" applyAlignment="1" applyProtection="1">
      <alignment horizontal="center" vertical="center"/>
      <protection locked="0"/>
    </xf>
    <xf numFmtId="0" fontId="1" fillId="3" borderId="0" xfId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 applyBorder="1" applyAlignment="1">
      <alignment horizontal="center"/>
    </xf>
    <xf numFmtId="0" fontId="12" fillId="0" borderId="7" xfId="1" applyFont="1" applyBorder="1" applyAlignment="1">
      <alignment horizontal="center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/>
    </xf>
    <xf numFmtId="0" fontId="10" fillId="0" borderId="7" xfId="1" applyNumberFormat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7" fillId="0" borderId="1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24" fillId="0" borderId="1" xfId="0" applyFont="1" applyBorder="1" applyAlignment="1" applyProtection="1">
      <alignment horizontal="left" vertical="top" wrapText="1" readingOrder="1"/>
      <protection locked="0"/>
    </xf>
    <xf numFmtId="0" fontId="24" fillId="0" borderId="1" xfId="0" applyFont="1" applyBorder="1" applyAlignment="1" applyProtection="1">
      <alignment horizontal="left" vertical="top"/>
      <protection locked="0"/>
    </xf>
    <xf numFmtId="0" fontId="24" fillId="0" borderId="1" xfId="0" applyFont="1" applyBorder="1" applyAlignment="1" applyProtection="1">
      <alignment horizontal="center" vertical="top" wrapText="1" readingOrder="1"/>
      <protection locked="0"/>
    </xf>
    <xf numFmtId="0" fontId="24" fillId="0" borderId="1" xfId="0" applyFont="1" applyBorder="1" applyAlignment="1">
      <alignment horizontal="center" readingOrder="1"/>
    </xf>
    <xf numFmtId="0" fontId="24" fillId="0" borderId="1" xfId="0" applyFont="1" applyBorder="1" applyAlignment="1" applyProtection="1">
      <alignment horizontal="center" vertical="top" readingOrder="1"/>
      <protection locked="0"/>
    </xf>
    <xf numFmtId="0" fontId="24" fillId="0" borderId="1" xfId="0" applyFont="1" applyBorder="1"/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8" xfId="0" applyFont="1" applyBorder="1" applyAlignment="1" applyProtection="1">
      <alignment horizontal="left" vertical="top" wrapText="1" readingOrder="1"/>
      <protection locked="0"/>
    </xf>
    <xf numFmtId="0" fontId="24" fillId="0" borderId="8" xfId="0" applyFont="1" applyBorder="1" applyAlignment="1" applyProtection="1">
      <alignment horizontal="left" vertical="top"/>
      <protection locked="0"/>
    </xf>
    <xf numFmtId="0" fontId="24" fillId="0" borderId="8" xfId="0" applyFont="1" applyBorder="1" applyAlignment="1" applyProtection="1">
      <alignment horizontal="center" vertical="top" wrapText="1" readingOrder="1"/>
      <protection locked="0"/>
    </xf>
    <xf numFmtId="0" fontId="24" fillId="0" borderId="8" xfId="0" applyFont="1" applyBorder="1" applyAlignment="1">
      <alignment horizontal="center" readingOrder="1"/>
    </xf>
    <xf numFmtId="0" fontId="24" fillId="0" borderId="8" xfId="0" applyFont="1" applyBorder="1" applyAlignment="1" applyProtection="1">
      <alignment horizontal="center" vertical="top" readingOrder="1"/>
      <protection locked="0"/>
    </xf>
    <xf numFmtId="0" fontId="24" fillId="0" borderId="8" xfId="0" applyFont="1" applyBorder="1" applyAlignment="1">
      <alignment horizontal="center" vertical="center"/>
    </xf>
    <xf numFmtId="0" fontId="24" fillId="0" borderId="0" xfId="0" applyFont="1" applyBorder="1" applyAlignment="1" applyProtection="1">
      <alignment horizontal="left" vertical="top" wrapText="1" readingOrder="1"/>
      <protection locked="0"/>
    </xf>
    <xf numFmtId="0" fontId="24" fillId="0" borderId="0" xfId="0" applyFont="1" applyBorder="1" applyAlignment="1" applyProtection="1">
      <alignment horizontal="left" vertical="top"/>
      <protection locked="0"/>
    </xf>
    <xf numFmtId="0" fontId="24" fillId="0" borderId="0" xfId="0" applyFont="1" applyBorder="1" applyAlignment="1" applyProtection="1">
      <alignment horizontal="center" vertical="top" wrapText="1" readingOrder="1"/>
      <protection locked="0"/>
    </xf>
    <xf numFmtId="0" fontId="24" fillId="0" borderId="0" xfId="0" applyFont="1" applyBorder="1" applyAlignment="1">
      <alignment horizontal="center" readingOrder="1"/>
    </xf>
    <xf numFmtId="0" fontId="24" fillId="0" borderId="0" xfId="0" applyFont="1" applyBorder="1" applyAlignment="1" applyProtection="1">
      <alignment horizontal="center" vertical="top" readingOrder="1"/>
      <protection locked="0"/>
    </xf>
    <xf numFmtId="0" fontId="24" fillId="0" borderId="0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Border="1"/>
    <xf numFmtId="0" fontId="24" fillId="0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24" fillId="0" borderId="0" xfId="0" applyFont="1" applyBorder="1" applyAlignment="1"/>
    <xf numFmtId="0" fontId="0" fillId="0" borderId="0" xfId="0" applyBorder="1"/>
    <xf numFmtId="0" fontId="24" fillId="0" borderId="1" xfId="0" applyFont="1" applyBorder="1" applyAlignment="1">
      <alignment horizontal="center" vertical="center" readingOrder="1"/>
    </xf>
    <xf numFmtId="0" fontId="24" fillId="0" borderId="7" xfId="0" applyFont="1" applyBorder="1" applyAlignment="1">
      <alignment horizontal="center" readingOrder="1"/>
    </xf>
    <xf numFmtId="0" fontId="11" fillId="0" borderId="0" xfId="1" applyFont="1" applyBorder="1" applyAlignment="1"/>
    <xf numFmtId="0" fontId="7" fillId="0" borderId="5" xfId="1" applyFont="1" applyBorder="1" applyAlignment="1">
      <alignment horizontal="left" indent="2"/>
    </xf>
    <xf numFmtId="0" fontId="19" fillId="0" borderId="0" xfId="0" applyFont="1" applyBorder="1"/>
    <xf numFmtId="0" fontId="6" fillId="0" borderId="5" xfId="1" applyFont="1" applyFill="1" applyBorder="1" applyAlignment="1">
      <alignment horizontal="left" indent="3"/>
    </xf>
    <xf numFmtId="0" fontId="7" fillId="0" borderId="5" xfId="1" applyFont="1" applyBorder="1" applyAlignment="1">
      <alignment horizontal="left" indent="1"/>
    </xf>
    <xf numFmtId="0" fontId="7" fillId="0" borderId="0" xfId="1" applyFont="1" applyBorder="1" applyAlignment="1">
      <alignment horizontal="left" indent="3"/>
    </xf>
    <xf numFmtId="0" fontId="6" fillId="0" borderId="0" xfId="1" applyFont="1" applyBorder="1" applyAlignment="1">
      <alignment horizontal="left" indent="2"/>
    </xf>
    <xf numFmtId="0" fontId="18" fillId="0" borderId="1" xfId="1" applyNumberFormat="1" applyFont="1" applyFill="1" applyBorder="1" applyAlignment="1">
      <alignment horizontal="center" vertical="center"/>
    </xf>
    <xf numFmtId="0" fontId="18" fillId="0" borderId="1" xfId="1" applyNumberFormat="1" applyFont="1" applyBorder="1" applyAlignment="1">
      <alignment horizontal="center" vertical="center"/>
    </xf>
    <xf numFmtId="0" fontId="12" fillId="0" borderId="1" xfId="1" applyNumberFormat="1" applyFont="1" applyBorder="1" applyAlignment="1">
      <alignment horizontal="center" vertical="center"/>
    </xf>
    <xf numFmtId="0" fontId="5" fillId="0" borderId="0" xfId="1" applyFont="1" applyBorder="1" applyAlignment="1"/>
    <xf numFmtId="0" fontId="0" fillId="0" borderId="0" xfId="0"/>
    <xf numFmtId="0" fontId="6" fillId="0" borderId="5" xfId="1" applyFont="1" applyFill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7" fillId="0" borderId="5" xfId="1" applyFont="1" applyBorder="1" applyAlignment="1">
      <alignment horizontal="left" indent="3"/>
    </xf>
    <xf numFmtId="0" fontId="7" fillId="0" borderId="5" xfId="1" applyFont="1" applyBorder="1" applyAlignment="1">
      <alignment horizontal="left" indent="4"/>
    </xf>
    <xf numFmtId="0" fontId="2" fillId="0" borderId="7" xfId="1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>
      <alignment horizontal="left"/>
    </xf>
    <xf numFmtId="0" fontId="7" fillId="0" borderId="10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3" xfId="0" applyBorder="1"/>
    <xf numFmtId="0" fontId="9" fillId="0" borderId="5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26" fillId="0" borderId="0" xfId="1" applyFont="1" applyBorder="1" applyAlignment="1"/>
    <xf numFmtId="0" fontId="6" fillId="0" borderId="5" xfId="1" applyFont="1" applyFill="1" applyBorder="1" applyAlignment="1">
      <alignment horizontal="left"/>
    </xf>
    <xf numFmtId="0" fontId="24" fillId="0" borderId="0" xfId="1" applyFont="1" applyBorder="1" applyAlignment="1">
      <alignment horizontal="left"/>
    </xf>
    <xf numFmtId="0" fontId="6" fillId="0" borderId="0" xfId="1" applyFont="1" applyBorder="1" applyAlignment="1"/>
    <xf numFmtId="0" fontId="26" fillId="0" borderId="0" xfId="1" applyFont="1" applyBorder="1" applyAlignment="1">
      <alignment horizontal="center"/>
    </xf>
    <xf numFmtId="0" fontId="7" fillId="0" borderId="7" xfId="0" applyNumberFormat="1" applyFont="1" applyBorder="1" applyAlignment="1">
      <alignment horizontal="center" vertical="center"/>
    </xf>
    <xf numFmtId="0" fontId="24" fillId="0" borderId="1" xfId="0" applyFont="1" applyBorder="1" applyAlignment="1" applyProtection="1">
      <alignment horizontal="center" vertical="top"/>
      <protection locked="0"/>
    </xf>
    <xf numFmtId="0" fontId="24" fillId="0" borderId="8" xfId="0" applyFont="1" applyBorder="1" applyAlignment="1" applyProtection="1">
      <alignment horizontal="center" vertical="top"/>
      <protection locked="0"/>
    </xf>
    <xf numFmtId="0" fontId="20" fillId="0" borderId="1" xfId="1" applyNumberFormat="1" applyFont="1" applyFill="1" applyBorder="1" applyAlignment="1">
      <alignment horizontal="center" vertical="center"/>
    </xf>
    <xf numFmtId="0" fontId="20" fillId="0" borderId="1" xfId="1" applyNumberFormat="1" applyFont="1" applyBorder="1" applyAlignment="1">
      <alignment horizontal="center" vertical="center"/>
    </xf>
    <xf numFmtId="0" fontId="31" fillId="0" borderId="1" xfId="1" applyNumberFormat="1" applyFont="1" applyBorder="1" applyAlignment="1">
      <alignment horizontal="center" vertical="center"/>
    </xf>
    <xf numFmtId="0" fontId="27" fillId="3" borderId="1" xfId="0" applyFont="1" applyFill="1" applyBorder="1"/>
    <xf numFmtId="0" fontId="27" fillId="0" borderId="1" xfId="0" applyFont="1" applyBorder="1"/>
    <xf numFmtId="0" fontId="0" fillId="0" borderId="1" xfId="0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1" xfId="0" applyFont="1" applyFill="1" applyBorder="1"/>
    <xf numFmtId="0" fontId="27" fillId="3" borderId="0" xfId="0" applyFont="1" applyFill="1" applyBorder="1"/>
    <xf numFmtId="0" fontId="2" fillId="3" borderId="0" xfId="1" applyNumberFormat="1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Border="1" applyAlignment="1">
      <alignment horizontal="center"/>
    </xf>
    <xf numFmtId="0" fontId="1" fillId="3" borderId="0" xfId="1" applyFont="1" applyFill="1" applyBorder="1" applyAlignment="1">
      <alignment horizontal="center" vertical="center"/>
    </xf>
    <xf numFmtId="0" fontId="0" fillId="3" borderId="0" xfId="0" applyFont="1" applyFill="1" applyBorder="1"/>
    <xf numFmtId="0" fontId="33" fillId="2" borderId="1" xfId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/>
    </xf>
    <xf numFmtId="14" fontId="0" fillId="3" borderId="7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4" fontId="27" fillId="3" borderId="0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14" fontId="27" fillId="3" borderId="1" xfId="0" applyNumberFormat="1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0" fillId="0" borderId="1" xfId="0" applyBorder="1"/>
    <xf numFmtId="0" fontId="20" fillId="0" borderId="0" xfId="0" applyFont="1" applyBorder="1"/>
    <xf numFmtId="0" fontId="20" fillId="0" borderId="3" xfId="0" applyFont="1" applyBorder="1"/>
    <xf numFmtId="0" fontId="5" fillId="0" borderId="4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4" fillId="4" borderId="5" xfId="1" applyFont="1" applyFill="1" applyBorder="1" applyAlignment="1">
      <alignment horizontal="center"/>
    </xf>
    <xf numFmtId="0" fontId="34" fillId="4" borderId="0" xfId="1" applyFont="1" applyFill="1" applyBorder="1" applyAlignment="1">
      <alignment horizontal="center"/>
    </xf>
    <xf numFmtId="0" fontId="22" fillId="4" borderId="5" xfId="1" applyFont="1" applyFill="1" applyBorder="1" applyAlignment="1">
      <alignment horizontal="center"/>
    </xf>
    <xf numFmtId="0" fontId="22" fillId="4" borderId="0" xfId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4" borderId="0" xfId="1" applyFont="1" applyFill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11" fillId="0" borderId="12" xfId="1" applyFont="1" applyBorder="1" applyAlignment="1">
      <alignment horizontal="center"/>
    </xf>
    <xf numFmtId="0" fontId="11" fillId="0" borderId="13" xfId="1" applyFont="1" applyBorder="1" applyAlignment="1">
      <alignment horizontal="center"/>
    </xf>
    <xf numFmtId="0" fontId="24" fillId="0" borderId="0" xfId="1" applyFont="1" applyBorder="1" applyAlignment="1">
      <alignment horizontal="right"/>
    </xf>
    <xf numFmtId="0" fontId="24" fillId="0" borderId="9" xfId="1" applyFont="1" applyBorder="1" applyAlignment="1">
      <alignment horizontal="right"/>
    </xf>
    <xf numFmtId="0" fontId="21" fillId="0" borderId="6" xfId="0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26" fillId="0" borderId="0" xfId="1" applyFont="1" applyBorder="1" applyAlignment="1">
      <alignment horizontal="right"/>
    </xf>
    <xf numFmtId="0" fontId="26" fillId="0" borderId="9" xfId="1" applyFont="1" applyBorder="1" applyAlignment="1">
      <alignment horizontal="right"/>
    </xf>
  </cellXfs>
  <cellStyles count="19">
    <cellStyle name="Currency 2" xfId="4" xr:uid="{00000000-0005-0000-0000-000000000000}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9" builtinId="8" hidden="1"/>
    <cellStyle name="Hyperlink" xfId="11" builtinId="8" hidden="1"/>
    <cellStyle name="Hyperlink" xfId="7" builtinId="8" hidden="1"/>
    <cellStyle name="Hyperlink" xfId="15" builtinId="8" hidden="1"/>
    <cellStyle name="Hyperlink" xfId="17" builtinId="8" hidden="1"/>
    <cellStyle name="Hyperlink" xfId="13" builtinId="8" hidden="1"/>
    <cellStyle name="Normal" xfId="0" builtinId="0"/>
    <cellStyle name="Normal 2" xfId="2" xr:uid="{00000000-0005-0000-0000-00000E000000}"/>
    <cellStyle name="Normal 2 2" xfId="5" xr:uid="{00000000-0005-0000-0000-00000F000000}"/>
    <cellStyle name="Normal 2 3" xfId="6" xr:uid="{00000000-0005-0000-0000-000010000000}"/>
    <cellStyle name="Normal 3" xfId="1" xr:uid="{00000000-0005-0000-0000-000011000000}"/>
    <cellStyle name="Normal 4" xfId="3" xr:uid="{00000000-0005-0000-0000-000012000000}"/>
  </cellStyles>
  <dxfs count="16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O126"/>
  <sheetViews>
    <sheetView tabSelected="1" topLeftCell="A15" zoomScale="106" zoomScaleNormal="106" zoomScalePageLayoutView="150" workbookViewId="0">
      <selection activeCell="Q15" sqref="Q15"/>
    </sheetView>
  </sheetViews>
  <sheetFormatPr defaultColWidth="8.81640625" defaultRowHeight="14.5" x14ac:dyDescent="0.35"/>
  <cols>
    <col min="1" max="1" width="8" style="13" customWidth="1"/>
    <col min="2" max="2" width="14.453125" customWidth="1"/>
    <col min="3" max="3" width="12" customWidth="1"/>
    <col min="4" max="4" width="6.453125" customWidth="1"/>
    <col min="5" max="5" width="5.81640625" style="13" customWidth="1"/>
    <col min="6" max="7" width="7.6328125" style="8" customWidth="1"/>
    <col min="8" max="8" width="7.6328125" customWidth="1"/>
    <col min="9" max="10" width="7.6328125" style="8" customWidth="1"/>
    <col min="11" max="12" width="7.6328125" customWidth="1"/>
    <col min="13" max="13" width="7.6328125" style="8" customWidth="1"/>
    <col min="14" max="14" width="10.6328125" bestFit="1" customWidth="1"/>
  </cols>
  <sheetData>
    <row r="1" spans="1:15" ht="26" x14ac:dyDescent="0.6">
      <c r="A1" s="131" t="s">
        <v>18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5" ht="26" x14ac:dyDescent="0.6">
      <c r="A2" s="128" t="s">
        <v>1</v>
      </c>
      <c r="B2" s="129"/>
      <c r="C2" s="129"/>
      <c r="D2" s="129"/>
      <c r="E2" s="129"/>
      <c r="F2" s="130"/>
      <c r="G2" s="81"/>
      <c r="H2" s="141" t="s">
        <v>2</v>
      </c>
      <c r="I2" s="142"/>
      <c r="J2" s="142"/>
      <c r="K2" s="142"/>
      <c r="L2" s="142"/>
      <c r="M2" s="142"/>
      <c r="N2" s="143"/>
    </row>
    <row r="3" spans="1:15" ht="15.5" x14ac:dyDescent="0.35">
      <c r="A3" s="83"/>
      <c r="B3" s="9"/>
      <c r="C3" s="9"/>
      <c r="D3" s="9"/>
      <c r="E3" s="9"/>
      <c r="F3" s="89"/>
      <c r="G3" s="7"/>
      <c r="H3" s="93"/>
      <c r="I3" s="10"/>
      <c r="J3" s="94"/>
      <c r="K3" s="94"/>
      <c r="L3" s="94"/>
      <c r="M3" s="9"/>
      <c r="N3" s="92"/>
    </row>
    <row r="4" spans="1:15" ht="15.5" x14ac:dyDescent="0.35">
      <c r="A4" s="74" t="s">
        <v>3</v>
      </c>
      <c r="B4" s="9"/>
      <c r="C4" s="77" t="s">
        <v>6</v>
      </c>
      <c r="D4" s="9"/>
      <c r="E4" s="137" t="s">
        <v>524</v>
      </c>
      <c r="F4" s="138"/>
      <c r="G4" s="7"/>
      <c r="H4" s="85" t="s">
        <v>3</v>
      </c>
      <c r="I4" s="7"/>
      <c r="J4" s="76"/>
      <c r="K4" s="73" t="s">
        <v>14</v>
      </c>
      <c r="L4" s="9"/>
      <c r="M4" s="126" t="s">
        <v>538</v>
      </c>
      <c r="N4" s="92"/>
    </row>
    <row r="5" spans="1:15" ht="15.5" x14ac:dyDescent="0.35">
      <c r="A5" s="74" t="s">
        <v>5</v>
      </c>
      <c r="B5" s="9"/>
      <c r="C5" s="77" t="s">
        <v>521</v>
      </c>
      <c r="D5" s="9"/>
      <c r="E5" s="137" t="s">
        <v>525</v>
      </c>
      <c r="F5" s="138"/>
      <c r="G5" s="7"/>
      <c r="H5" s="85" t="s">
        <v>5</v>
      </c>
      <c r="I5" s="7"/>
      <c r="J5" s="76"/>
      <c r="K5" s="73" t="s">
        <v>4</v>
      </c>
      <c r="L5" s="9"/>
      <c r="M5" s="126" t="s">
        <v>536</v>
      </c>
      <c r="N5" s="92"/>
    </row>
    <row r="6" spans="1:15" ht="15.5" x14ac:dyDescent="0.35">
      <c r="A6" s="74" t="s">
        <v>7</v>
      </c>
      <c r="B6" s="9"/>
      <c r="C6" s="77" t="s">
        <v>8</v>
      </c>
      <c r="D6" s="9"/>
      <c r="E6" s="137" t="s">
        <v>526</v>
      </c>
      <c r="F6" s="138"/>
      <c r="G6" s="7"/>
      <c r="H6" s="85" t="s">
        <v>7</v>
      </c>
      <c r="I6" s="7"/>
      <c r="J6" s="76"/>
      <c r="K6" s="73" t="s">
        <v>519</v>
      </c>
      <c r="L6" s="9"/>
      <c r="M6" s="126" t="s">
        <v>537</v>
      </c>
      <c r="N6" s="92"/>
    </row>
    <row r="7" spans="1:15" ht="15.5" x14ac:dyDescent="0.35">
      <c r="A7" s="74"/>
      <c r="B7" s="9"/>
      <c r="C7" s="5"/>
      <c r="D7" s="9"/>
      <c r="E7" s="9"/>
      <c r="F7" s="11"/>
      <c r="G7" s="7"/>
      <c r="H7" s="86"/>
      <c r="I7" s="7"/>
      <c r="J7" s="7"/>
      <c r="K7" s="73"/>
      <c r="L7" s="9"/>
      <c r="M7" s="68"/>
      <c r="N7" s="92"/>
    </row>
    <row r="8" spans="1:15" ht="15.5" x14ac:dyDescent="0.35">
      <c r="A8" s="74" t="s">
        <v>9</v>
      </c>
      <c r="B8" s="9"/>
      <c r="C8" s="77" t="s">
        <v>527</v>
      </c>
      <c r="D8" s="9"/>
      <c r="E8" s="9"/>
      <c r="F8" s="11">
        <v>118</v>
      </c>
      <c r="G8" s="7"/>
      <c r="H8" s="85" t="s">
        <v>9</v>
      </c>
      <c r="I8" s="7"/>
      <c r="J8" s="76"/>
      <c r="K8" s="73" t="s">
        <v>11</v>
      </c>
      <c r="L8" s="9"/>
      <c r="M8" s="68"/>
      <c r="N8" s="127">
        <v>122</v>
      </c>
    </row>
    <row r="9" spans="1:15" ht="15.5" x14ac:dyDescent="0.35">
      <c r="A9" s="74" t="s">
        <v>10</v>
      </c>
      <c r="B9" s="9"/>
      <c r="C9" s="77" t="s">
        <v>528</v>
      </c>
      <c r="D9" s="9"/>
      <c r="E9" s="9"/>
      <c r="F9" s="11">
        <v>113</v>
      </c>
      <c r="G9" s="7"/>
      <c r="H9" s="85" t="s">
        <v>10</v>
      </c>
      <c r="I9" s="7"/>
      <c r="J9" s="76"/>
      <c r="K9" s="73" t="s">
        <v>533</v>
      </c>
      <c r="L9" s="9"/>
      <c r="M9" s="68"/>
      <c r="N9" s="127">
        <v>105</v>
      </c>
    </row>
    <row r="10" spans="1:15" ht="15.5" x14ac:dyDescent="0.35">
      <c r="A10" s="74" t="s">
        <v>12</v>
      </c>
      <c r="B10" s="9"/>
      <c r="C10" s="77" t="s">
        <v>529</v>
      </c>
      <c r="D10" s="9"/>
      <c r="E10" s="9"/>
      <c r="F10" s="11">
        <v>112</v>
      </c>
      <c r="G10" s="7"/>
      <c r="H10" s="85" t="s">
        <v>12</v>
      </c>
      <c r="I10" s="7"/>
      <c r="J10" s="76"/>
      <c r="K10" s="73" t="s">
        <v>534</v>
      </c>
      <c r="L10" s="9"/>
      <c r="M10" s="68"/>
      <c r="N10" s="127">
        <v>53</v>
      </c>
    </row>
    <row r="11" spans="1:15" ht="15.5" x14ac:dyDescent="0.35">
      <c r="A11" s="74"/>
      <c r="B11" s="9"/>
      <c r="C11" s="5"/>
      <c r="D11" s="9"/>
      <c r="E11" s="9"/>
      <c r="F11" s="11"/>
      <c r="G11" s="7"/>
      <c r="H11" s="86"/>
      <c r="I11" s="7"/>
      <c r="J11" s="7"/>
      <c r="K11" s="73"/>
      <c r="L11" s="9"/>
      <c r="M11" s="68"/>
      <c r="N11" s="127"/>
    </row>
    <row r="12" spans="1:15" ht="15.5" x14ac:dyDescent="0.35">
      <c r="A12" s="74" t="s">
        <v>13</v>
      </c>
      <c r="B12" s="9"/>
      <c r="C12" s="77" t="s">
        <v>530</v>
      </c>
      <c r="D12" s="9"/>
      <c r="E12" s="9"/>
      <c r="F12" s="11">
        <v>87</v>
      </c>
      <c r="G12" s="7"/>
      <c r="H12" s="85" t="s">
        <v>13</v>
      </c>
      <c r="I12" s="7"/>
      <c r="J12" s="76"/>
      <c r="K12" s="73" t="s">
        <v>535</v>
      </c>
      <c r="L12" s="9"/>
      <c r="M12" s="68"/>
      <c r="N12" s="127">
        <v>48</v>
      </c>
    </row>
    <row r="13" spans="1:15" ht="15.5" x14ac:dyDescent="0.35">
      <c r="A13" s="74" t="s">
        <v>15</v>
      </c>
      <c r="B13" s="9"/>
      <c r="C13" s="77" t="s">
        <v>531</v>
      </c>
      <c r="D13" s="9"/>
      <c r="E13" s="9"/>
      <c r="F13" s="11">
        <v>86</v>
      </c>
      <c r="G13" s="7"/>
      <c r="H13" s="85" t="s">
        <v>15</v>
      </c>
      <c r="I13" s="7"/>
      <c r="J13" s="76"/>
      <c r="K13" s="73"/>
      <c r="L13" s="9"/>
      <c r="M13" s="68"/>
      <c r="N13" s="92"/>
    </row>
    <row r="14" spans="1:15" ht="15.5" x14ac:dyDescent="0.35">
      <c r="A14" s="74" t="s">
        <v>17</v>
      </c>
      <c r="B14" s="9"/>
      <c r="C14" s="77" t="s">
        <v>532</v>
      </c>
      <c r="D14" s="9"/>
      <c r="E14" s="9"/>
      <c r="F14" s="11">
        <v>81</v>
      </c>
      <c r="G14" s="7"/>
      <c r="H14" s="74"/>
      <c r="I14" s="7"/>
      <c r="J14" s="7"/>
      <c r="K14" s="73"/>
      <c r="L14" s="9"/>
      <c r="M14" s="68"/>
      <c r="N14" s="92"/>
    </row>
    <row r="15" spans="1:15" ht="16" thickBot="1" x14ac:dyDescent="0.4">
      <c r="A15" s="83"/>
      <c r="B15" s="9"/>
      <c r="C15" s="5"/>
      <c r="D15" s="9"/>
      <c r="E15" s="9"/>
      <c r="F15" s="88"/>
      <c r="G15" s="7"/>
      <c r="H15" s="72"/>
      <c r="I15" s="7"/>
      <c r="J15" s="7"/>
      <c r="K15" s="73"/>
      <c r="L15" s="9"/>
      <c r="M15" s="68"/>
      <c r="N15" s="92"/>
    </row>
    <row r="16" spans="1:15" ht="23.5" x14ac:dyDescent="0.55000000000000004">
      <c r="A16" s="133" t="s">
        <v>18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</row>
    <row r="17" spans="1:15" ht="18" x14ac:dyDescent="0.4">
      <c r="A17" s="135" t="s">
        <v>19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</row>
    <row r="18" spans="1:15" ht="15.5" x14ac:dyDescent="0.35">
      <c r="A18" s="103" t="s">
        <v>20</v>
      </c>
      <c r="B18" s="104" t="s">
        <v>21</v>
      </c>
      <c r="C18" s="104" t="s">
        <v>22</v>
      </c>
      <c r="D18" s="104" t="s">
        <v>23</v>
      </c>
      <c r="E18" s="104" t="s">
        <v>24</v>
      </c>
      <c r="F18" s="105" t="s">
        <v>25</v>
      </c>
      <c r="G18" s="16" t="s">
        <v>26</v>
      </c>
      <c r="H18" s="16" t="s">
        <v>27</v>
      </c>
      <c r="I18" s="16" t="s">
        <v>28</v>
      </c>
      <c r="J18" s="16" t="s">
        <v>29</v>
      </c>
      <c r="K18" s="16" t="s">
        <v>30</v>
      </c>
      <c r="L18" s="16" t="s">
        <v>31</v>
      </c>
      <c r="M18" s="16" t="s">
        <v>32</v>
      </c>
      <c r="N18" s="16" t="s">
        <v>523</v>
      </c>
      <c r="O18" s="16" t="s">
        <v>32</v>
      </c>
    </row>
    <row r="19" spans="1:15" x14ac:dyDescent="0.35">
      <c r="A19" s="111">
        <v>151</v>
      </c>
      <c r="B19" s="111" t="s">
        <v>33</v>
      </c>
      <c r="C19" s="111" t="s">
        <v>34</v>
      </c>
      <c r="D19" s="111" t="s">
        <v>35</v>
      </c>
      <c r="E19" s="118" t="s">
        <v>36</v>
      </c>
      <c r="F19" s="2">
        <v>25</v>
      </c>
      <c r="G19" s="2">
        <v>25</v>
      </c>
      <c r="H19" s="2">
        <v>25</v>
      </c>
      <c r="I19" s="3">
        <f t="shared" ref="I19:I50" si="0">SUM(F19:H19)</f>
        <v>75</v>
      </c>
      <c r="J19" s="2">
        <v>25</v>
      </c>
      <c r="K19" s="2">
        <v>25</v>
      </c>
      <c r="L19" s="117">
        <f t="shared" ref="L19:L50" si="1">SUM(J19:K19)</f>
        <v>50</v>
      </c>
      <c r="M19" s="117">
        <f t="shared" ref="M19:M50" si="2">SUM(I19,L19)</f>
        <v>125</v>
      </c>
      <c r="N19" s="125">
        <v>3</v>
      </c>
      <c r="O19" s="125">
        <f>SUM(M19:N19)</f>
        <v>128</v>
      </c>
    </row>
    <row r="20" spans="1:15" x14ac:dyDescent="0.35">
      <c r="A20" s="111">
        <v>149</v>
      </c>
      <c r="B20" s="111" t="s">
        <v>37</v>
      </c>
      <c r="C20" s="111" t="s">
        <v>38</v>
      </c>
      <c r="D20" s="111" t="s">
        <v>39</v>
      </c>
      <c r="E20" s="118" t="s">
        <v>40</v>
      </c>
      <c r="F20" s="2">
        <v>25</v>
      </c>
      <c r="G20" s="2">
        <v>25</v>
      </c>
      <c r="H20" s="2">
        <v>24</v>
      </c>
      <c r="I20" s="3">
        <f t="shared" si="0"/>
        <v>74</v>
      </c>
      <c r="J20" s="2">
        <v>24</v>
      </c>
      <c r="K20" s="2">
        <v>24</v>
      </c>
      <c r="L20" s="117">
        <f t="shared" si="1"/>
        <v>48</v>
      </c>
      <c r="M20" s="117">
        <f t="shared" si="2"/>
        <v>122</v>
      </c>
      <c r="N20" s="125">
        <v>2</v>
      </c>
      <c r="O20" s="125">
        <f t="shared" ref="O20:O24" si="3">SUM(M20:N20)</f>
        <v>124</v>
      </c>
    </row>
    <row r="21" spans="1:15" x14ac:dyDescent="0.35">
      <c r="A21" s="111">
        <v>228</v>
      </c>
      <c r="B21" s="111" t="s">
        <v>49</v>
      </c>
      <c r="C21" s="111" t="s">
        <v>50</v>
      </c>
      <c r="D21" s="111" t="s">
        <v>51</v>
      </c>
      <c r="E21" s="118" t="s">
        <v>40</v>
      </c>
      <c r="F21" s="2">
        <v>23</v>
      </c>
      <c r="G21" s="2">
        <v>25</v>
      </c>
      <c r="H21" s="2">
        <v>24</v>
      </c>
      <c r="I21" s="3">
        <f t="shared" si="0"/>
        <v>72</v>
      </c>
      <c r="J21" s="2">
        <v>25</v>
      </c>
      <c r="K21" s="2">
        <v>24</v>
      </c>
      <c r="L21" s="117">
        <f t="shared" si="1"/>
        <v>49</v>
      </c>
      <c r="M21" s="117">
        <f t="shared" si="2"/>
        <v>121</v>
      </c>
      <c r="N21" s="125">
        <v>5</v>
      </c>
      <c r="O21" s="125">
        <f t="shared" si="3"/>
        <v>126</v>
      </c>
    </row>
    <row r="22" spans="1:15" x14ac:dyDescent="0.35">
      <c r="A22" s="111">
        <v>137</v>
      </c>
      <c r="B22" s="111" t="s">
        <v>44</v>
      </c>
      <c r="C22" s="111" t="s">
        <v>45</v>
      </c>
      <c r="D22" s="111" t="s">
        <v>46</v>
      </c>
      <c r="E22" s="118" t="s">
        <v>40</v>
      </c>
      <c r="F22" s="2">
        <v>25</v>
      </c>
      <c r="G22" s="2">
        <v>24</v>
      </c>
      <c r="H22" s="2">
        <v>23</v>
      </c>
      <c r="I22" s="3">
        <f t="shared" si="0"/>
        <v>72</v>
      </c>
      <c r="J22" s="2">
        <v>25</v>
      </c>
      <c r="K22" s="2">
        <v>23</v>
      </c>
      <c r="L22" s="117">
        <f t="shared" si="1"/>
        <v>48</v>
      </c>
      <c r="M22" s="117">
        <f t="shared" si="2"/>
        <v>120</v>
      </c>
      <c r="N22" s="125">
        <v>4</v>
      </c>
      <c r="O22" s="125">
        <f t="shared" si="3"/>
        <v>124</v>
      </c>
    </row>
    <row r="23" spans="1:15" x14ac:dyDescent="0.35">
      <c r="A23" s="111">
        <v>101</v>
      </c>
      <c r="B23" s="111" t="s">
        <v>41</v>
      </c>
      <c r="C23" s="111" t="s">
        <v>42</v>
      </c>
      <c r="D23" s="111" t="s">
        <v>43</v>
      </c>
      <c r="E23" s="118" t="s">
        <v>36</v>
      </c>
      <c r="F23" s="2">
        <v>24</v>
      </c>
      <c r="G23" s="2">
        <v>24</v>
      </c>
      <c r="H23" s="2">
        <v>24</v>
      </c>
      <c r="I23" s="3">
        <f t="shared" si="0"/>
        <v>72</v>
      </c>
      <c r="J23" s="2">
        <v>24</v>
      </c>
      <c r="K23" s="2">
        <v>22</v>
      </c>
      <c r="L23" s="117">
        <f t="shared" si="1"/>
        <v>46</v>
      </c>
      <c r="M23" s="117">
        <f t="shared" si="2"/>
        <v>118</v>
      </c>
      <c r="N23" s="125">
        <v>1</v>
      </c>
      <c r="O23" s="125">
        <f t="shared" si="3"/>
        <v>119</v>
      </c>
    </row>
    <row r="24" spans="1:15" x14ac:dyDescent="0.35">
      <c r="A24" s="111">
        <v>336</v>
      </c>
      <c r="B24" s="111" t="s">
        <v>101</v>
      </c>
      <c r="C24" s="111" t="s">
        <v>55</v>
      </c>
      <c r="D24" s="111" t="s">
        <v>54</v>
      </c>
      <c r="E24" s="118" t="s">
        <v>40</v>
      </c>
      <c r="F24" s="2">
        <v>23</v>
      </c>
      <c r="G24" s="2">
        <v>23</v>
      </c>
      <c r="H24" s="2">
        <v>24</v>
      </c>
      <c r="I24" s="3">
        <f t="shared" si="0"/>
        <v>70</v>
      </c>
      <c r="J24" s="2">
        <v>23</v>
      </c>
      <c r="K24" s="2">
        <v>23</v>
      </c>
      <c r="L24" s="117">
        <f t="shared" si="1"/>
        <v>46</v>
      </c>
      <c r="M24" s="117">
        <f t="shared" si="2"/>
        <v>116</v>
      </c>
      <c r="N24" s="125">
        <v>1</v>
      </c>
      <c r="O24" s="125">
        <f t="shared" si="3"/>
        <v>117</v>
      </c>
    </row>
    <row r="25" spans="1:15" x14ac:dyDescent="0.35">
      <c r="A25" s="111">
        <v>322</v>
      </c>
      <c r="B25" s="111" t="s">
        <v>60</v>
      </c>
      <c r="C25" s="111" t="s">
        <v>61</v>
      </c>
      <c r="D25" s="111" t="s">
        <v>62</v>
      </c>
      <c r="E25" s="119" t="s">
        <v>40</v>
      </c>
      <c r="F25" s="87">
        <v>22</v>
      </c>
      <c r="G25" s="87">
        <v>24</v>
      </c>
      <c r="H25" s="87">
        <v>23</v>
      </c>
      <c r="I25" s="3">
        <f t="shared" si="0"/>
        <v>69</v>
      </c>
      <c r="J25" s="87">
        <v>25</v>
      </c>
      <c r="K25" s="87">
        <v>22</v>
      </c>
      <c r="L25" s="117">
        <f t="shared" si="1"/>
        <v>47</v>
      </c>
      <c r="M25" s="117">
        <f t="shared" si="2"/>
        <v>116</v>
      </c>
    </row>
    <row r="26" spans="1:15" x14ac:dyDescent="0.35">
      <c r="A26" s="111">
        <v>152</v>
      </c>
      <c r="B26" s="111" t="s">
        <v>52</v>
      </c>
      <c r="C26" s="111" t="s">
        <v>53</v>
      </c>
      <c r="D26" s="111" t="s">
        <v>54</v>
      </c>
      <c r="E26" s="118" t="s">
        <v>40</v>
      </c>
      <c r="F26" s="2">
        <v>24</v>
      </c>
      <c r="G26" s="2">
        <v>21</v>
      </c>
      <c r="H26" s="2">
        <v>25</v>
      </c>
      <c r="I26" s="3">
        <f t="shared" si="0"/>
        <v>70</v>
      </c>
      <c r="J26" s="2">
        <v>22</v>
      </c>
      <c r="K26" s="2">
        <v>23</v>
      </c>
      <c r="L26" s="117">
        <f t="shared" si="1"/>
        <v>45</v>
      </c>
      <c r="M26" s="117">
        <f t="shared" si="2"/>
        <v>115</v>
      </c>
    </row>
    <row r="27" spans="1:15" x14ac:dyDescent="0.35">
      <c r="A27" s="111">
        <v>343</v>
      </c>
      <c r="B27" s="111" t="s">
        <v>65</v>
      </c>
      <c r="C27" s="111" t="s">
        <v>66</v>
      </c>
      <c r="D27" s="111" t="s">
        <v>35</v>
      </c>
      <c r="E27" s="120" t="s">
        <v>40</v>
      </c>
      <c r="F27" s="2">
        <v>21</v>
      </c>
      <c r="G27" s="2">
        <v>24</v>
      </c>
      <c r="H27" s="2">
        <v>22</v>
      </c>
      <c r="I27" s="3">
        <f t="shared" si="0"/>
        <v>67</v>
      </c>
      <c r="J27" s="2">
        <v>24</v>
      </c>
      <c r="K27" s="2">
        <v>23</v>
      </c>
      <c r="L27" s="117">
        <f t="shared" si="1"/>
        <v>47</v>
      </c>
      <c r="M27" s="117">
        <f t="shared" si="2"/>
        <v>114</v>
      </c>
    </row>
    <row r="28" spans="1:15" x14ac:dyDescent="0.35">
      <c r="A28" s="111">
        <v>146</v>
      </c>
      <c r="B28" s="111" t="s">
        <v>47</v>
      </c>
      <c r="C28" s="111" t="s">
        <v>48</v>
      </c>
      <c r="D28" s="111" t="s">
        <v>35</v>
      </c>
      <c r="E28" s="118" t="s">
        <v>40</v>
      </c>
      <c r="F28" s="2">
        <v>24</v>
      </c>
      <c r="G28" s="2">
        <v>25</v>
      </c>
      <c r="H28" s="2">
        <v>23</v>
      </c>
      <c r="I28" s="3">
        <f t="shared" si="0"/>
        <v>72</v>
      </c>
      <c r="J28" s="2">
        <v>21</v>
      </c>
      <c r="K28" s="2">
        <v>21</v>
      </c>
      <c r="L28" s="117">
        <f t="shared" si="1"/>
        <v>42</v>
      </c>
      <c r="M28" s="117">
        <f t="shared" si="2"/>
        <v>114</v>
      </c>
    </row>
    <row r="29" spans="1:15" x14ac:dyDescent="0.35">
      <c r="A29" s="111">
        <v>275</v>
      </c>
      <c r="B29" s="111" t="s">
        <v>63</v>
      </c>
      <c r="C29" s="111" t="s">
        <v>64</v>
      </c>
      <c r="D29" s="111" t="s">
        <v>35</v>
      </c>
      <c r="E29" s="118" t="s">
        <v>40</v>
      </c>
      <c r="F29" s="2">
        <v>23</v>
      </c>
      <c r="G29" s="2">
        <v>22</v>
      </c>
      <c r="H29" s="2">
        <v>23</v>
      </c>
      <c r="I29" s="3">
        <f t="shared" si="0"/>
        <v>68</v>
      </c>
      <c r="J29" s="2">
        <v>21</v>
      </c>
      <c r="K29" s="2">
        <v>24</v>
      </c>
      <c r="L29" s="117">
        <f t="shared" si="1"/>
        <v>45</v>
      </c>
      <c r="M29" s="117">
        <f t="shared" si="2"/>
        <v>113</v>
      </c>
    </row>
    <row r="30" spans="1:15" x14ac:dyDescent="0.35">
      <c r="A30" s="111">
        <v>107</v>
      </c>
      <c r="B30" s="111" t="s">
        <v>56</v>
      </c>
      <c r="C30" s="111" t="s">
        <v>57</v>
      </c>
      <c r="D30" s="111" t="s">
        <v>54</v>
      </c>
      <c r="E30" s="118" t="s">
        <v>40</v>
      </c>
      <c r="F30" s="2">
        <v>24</v>
      </c>
      <c r="G30" s="2">
        <v>22</v>
      </c>
      <c r="H30" s="2">
        <v>23</v>
      </c>
      <c r="I30" s="3">
        <f t="shared" si="0"/>
        <v>69</v>
      </c>
      <c r="J30" s="2">
        <v>22</v>
      </c>
      <c r="K30" s="2">
        <v>22</v>
      </c>
      <c r="L30" s="117">
        <f t="shared" si="1"/>
        <v>44</v>
      </c>
      <c r="M30" s="117">
        <f t="shared" si="2"/>
        <v>113</v>
      </c>
    </row>
    <row r="31" spans="1:15" x14ac:dyDescent="0.35">
      <c r="A31" s="111">
        <v>286</v>
      </c>
      <c r="B31" s="111" t="s">
        <v>58</v>
      </c>
      <c r="C31" s="111" t="s">
        <v>59</v>
      </c>
      <c r="D31" s="111" t="s">
        <v>35</v>
      </c>
      <c r="E31" s="118" t="s">
        <v>36</v>
      </c>
      <c r="F31" s="2">
        <v>23</v>
      </c>
      <c r="G31" s="2">
        <v>22</v>
      </c>
      <c r="H31" s="2">
        <v>24</v>
      </c>
      <c r="I31" s="3">
        <f t="shared" si="0"/>
        <v>69</v>
      </c>
      <c r="J31" s="2">
        <v>24</v>
      </c>
      <c r="K31" s="2">
        <v>20</v>
      </c>
      <c r="L31" s="117">
        <f t="shared" si="1"/>
        <v>44</v>
      </c>
      <c r="M31" s="117">
        <f t="shared" si="2"/>
        <v>113</v>
      </c>
    </row>
    <row r="32" spans="1:15" x14ac:dyDescent="0.35">
      <c r="A32" s="111">
        <v>202</v>
      </c>
      <c r="B32" s="111" t="s">
        <v>74</v>
      </c>
      <c r="C32" s="111" t="s">
        <v>75</v>
      </c>
      <c r="D32" s="111" t="s">
        <v>76</v>
      </c>
      <c r="E32" s="118" t="s">
        <v>36</v>
      </c>
      <c r="F32" s="2">
        <v>22</v>
      </c>
      <c r="G32" s="2">
        <v>22</v>
      </c>
      <c r="H32" s="2">
        <v>22</v>
      </c>
      <c r="I32" s="3">
        <f t="shared" si="0"/>
        <v>66</v>
      </c>
      <c r="J32" s="2">
        <v>22</v>
      </c>
      <c r="K32" s="2">
        <v>24</v>
      </c>
      <c r="L32" s="117">
        <f t="shared" si="1"/>
        <v>46</v>
      </c>
      <c r="M32" s="117">
        <f t="shared" si="2"/>
        <v>112</v>
      </c>
    </row>
    <row r="33" spans="1:13" x14ac:dyDescent="0.35">
      <c r="A33" s="111">
        <v>135</v>
      </c>
      <c r="B33" s="111" t="s">
        <v>72</v>
      </c>
      <c r="C33" s="111" t="s">
        <v>73</v>
      </c>
      <c r="D33" s="111" t="s">
        <v>54</v>
      </c>
      <c r="E33" s="118" t="s">
        <v>36</v>
      </c>
      <c r="F33" s="2">
        <v>22</v>
      </c>
      <c r="G33" s="2">
        <v>23</v>
      </c>
      <c r="H33" s="2">
        <v>21</v>
      </c>
      <c r="I33" s="3">
        <f t="shared" si="0"/>
        <v>66</v>
      </c>
      <c r="J33" s="2">
        <v>24</v>
      </c>
      <c r="K33" s="2">
        <v>22</v>
      </c>
      <c r="L33" s="117">
        <f t="shared" si="1"/>
        <v>46</v>
      </c>
      <c r="M33" s="117">
        <f t="shared" si="2"/>
        <v>112</v>
      </c>
    </row>
    <row r="34" spans="1:13" x14ac:dyDescent="0.35">
      <c r="A34" s="111">
        <v>251</v>
      </c>
      <c r="B34" s="111" t="s">
        <v>81</v>
      </c>
      <c r="C34" s="111" t="s">
        <v>82</v>
      </c>
      <c r="D34" s="111" t="s">
        <v>62</v>
      </c>
      <c r="E34" s="118" t="s">
        <v>40</v>
      </c>
      <c r="F34" s="2">
        <v>23</v>
      </c>
      <c r="G34" s="2">
        <v>21</v>
      </c>
      <c r="H34" s="2">
        <v>21</v>
      </c>
      <c r="I34" s="3">
        <f t="shared" si="0"/>
        <v>65</v>
      </c>
      <c r="J34" s="2">
        <v>23</v>
      </c>
      <c r="K34" s="2">
        <v>23</v>
      </c>
      <c r="L34" s="117">
        <f t="shared" si="1"/>
        <v>46</v>
      </c>
      <c r="M34" s="117">
        <f t="shared" si="2"/>
        <v>111</v>
      </c>
    </row>
    <row r="35" spans="1:13" x14ac:dyDescent="0.35">
      <c r="A35" s="111">
        <v>308</v>
      </c>
      <c r="B35" s="111" t="s">
        <v>83</v>
      </c>
      <c r="C35" s="111" t="s">
        <v>53</v>
      </c>
      <c r="D35" s="111" t="s">
        <v>84</v>
      </c>
      <c r="E35" s="118" t="s">
        <v>40</v>
      </c>
      <c r="F35" s="2">
        <v>21</v>
      </c>
      <c r="G35" s="2">
        <v>21</v>
      </c>
      <c r="H35" s="2">
        <v>23</v>
      </c>
      <c r="I35" s="3">
        <f t="shared" si="0"/>
        <v>65</v>
      </c>
      <c r="J35" s="2">
        <v>23</v>
      </c>
      <c r="K35" s="2">
        <v>23</v>
      </c>
      <c r="L35" s="117">
        <f t="shared" si="1"/>
        <v>46</v>
      </c>
      <c r="M35" s="117">
        <f t="shared" si="2"/>
        <v>111</v>
      </c>
    </row>
    <row r="36" spans="1:13" s="82" customFormat="1" x14ac:dyDescent="0.35">
      <c r="A36" s="111">
        <v>250</v>
      </c>
      <c r="B36" s="111" t="s">
        <v>67</v>
      </c>
      <c r="C36" s="111" t="s">
        <v>68</v>
      </c>
      <c r="D36" s="111" t="s">
        <v>69</v>
      </c>
      <c r="E36" s="118" t="s">
        <v>36</v>
      </c>
      <c r="F36" s="2">
        <v>24</v>
      </c>
      <c r="G36" s="2">
        <v>21</v>
      </c>
      <c r="H36" s="2">
        <v>22</v>
      </c>
      <c r="I36" s="3">
        <f t="shared" si="0"/>
        <v>67</v>
      </c>
      <c r="J36" s="2">
        <v>22</v>
      </c>
      <c r="K36" s="2">
        <v>22</v>
      </c>
      <c r="L36" s="117">
        <f t="shared" si="1"/>
        <v>44</v>
      </c>
      <c r="M36" s="117">
        <f t="shared" si="2"/>
        <v>111</v>
      </c>
    </row>
    <row r="37" spans="1:13" x14ac:dyDescent="0.35">
      <c r="A37" s="111">
        <v>148</v>
      </c>
      <c r="B37" s="111" t="s">
        <v>79</v>
      </c>
      <c r="C37" s="111" t="s">
        <v>80</v>
      </c>
      <c r="D37" s="111" t="s">
        <v>76</v>
      </c>
      <c r="E37" s="118" t="s">
        <v>40</v>
      </c>
      <c r="F37" s="2">
        <v>22</v>
      </c>
      <c r="G37" s="2">
        <v>25</v>
      </c>
      <c r="H37" s="2">
        <v>18</v>
      </c>
      <c r="I37" s="3">
        <f t="shared" si="0"/>
        <v>65</v>
      </c>
      <c r="J37" s="2">
        <v>25</v>
      </c>
      <c r="K37" s="2">
        <v>21</v>
      </c>
      <c r="L37" s="117">
        <f t="shared" si="1"/>
        <v>46</v>
      </c>
      <c r="M37" s="117">
        <f t="shared" si="2"/>
        <v>111</v>
      </c>
    </row>
    <row r="38" spans="1:13" x14ac:dyDescent="0.35">
      <c r="A38" s="111">
        <v>267</v>
      </c>
      <c r="B38" s="111" t="s">
        <v>77</v>
      </c>
      <c r="C38" s="111" t="s">
        <v>78</v>
      </c>
      <c r="D38" s="111" t="s">
        <v>39</v>
      </c>
      <c r="E38" s="118" t="s">
        <v>36</v>
      </c>
      <c r="F38" s="2">
        <v>23</v>
      </c>
      <c r="G38" s="2">
        <v>21</v>
      </c>
      <c r="H38" s="2">
        <v>22</v>
      </c>
      <c r="I38" s="3">
        <f t="shared" si="0"/>
        <v>66</v>
      </c>
      <c r="J38" s="2">
        <v>22</v>
      </c>
      <c r="K38" s="2">
        <v>21</v>
      </c>
      <c r="L38" s="117">
        <f t="shared" si="1"/>
        <v>43</v>
      </c>
      <c r="M38" s="117">
        <f t="shared" si="2"/>
        <v>109</v>
      </c>
    </row>
    <row r="39" spans="1:13" x14ac:dyDescent="0.35">
      <c r="A39" s="111">
        <v>342</v>
      </c>
      <c r="B39" s="111" t="s">
        <v>70</v>
      </c>
      <c r="C39" s="111" t="s">
        <v>71</v>
      </c>
      <c r="D39" s="111" t="s">
        <v>39</v>
      </c>
      <c r="E39" s="118" t="s">
        <v>36</v>
      </c>
      <c r="F39" s="2">
        <v>22</v>
      </c>
      <c r="G39" s="2">
        <v>23</v>
      </c>
      <c r="H39" s="2">
        <v>21</v>
      </c>
      <c r="I39" s="3">
        <f t="shared" si="0"/>
        <v>66</v>
      </c>
      <c r="J39" s="2">
        <v>19</v>
      </c>
      <c r="K39" s="2">
        <v>23</v>
      </c>
      <c r="L39" s="117">
        <f t="shared" si="1"/>
        <v>42</v>
      </c>
      <c r="M39" s="117">
        <f t="shared" si="2"/>
        <v>108</v>
      </c>
    </row>
    <row r="40" spans="1:13" x14ac:dyDescent="0.35">
      <c r="A40" s="111">
        <v>279</v>
      </c>
      <c r="B40" s="111" t="s">
        <v>87</v>
      </c>
      <c r="C40" s="111" t="s">
        <v>88</v>
      </c>
      <c r="D40" s="111" t="s">
        <v>89</v>
      </c>
      <c r="E40" s="118" t="s">
        <v>40</v>
      </c>
      <c r="F40" s="2">
        <v>22</v>
      </c>
      <c r="G40" s="2">
        <v>21</v>
      </c>
      <c r="H40" s="2">
        <v>21</v>
      </c>
      <c r="I40" s="3">
        <f t="shared" si="0"/>
        <v>64</v>
      </c>
      <c r="J40" s="2">
        <v>22</v>
      </c>
      <c r="K40" s="2">
        <v>22</v>
      </c>
      <c r="L40" s="117">
        <f t="shared" si="1"/>
        <v>44</v>
      </c>
      <c r="M40" s="117">
        <f t="shared" si="2"/>
        <v>108</v>
      </c>
    </row>
    <row r="41" spans="1:13" x14ac:dyDescent="0.35">
      <c r="A41" s="111">
        <v>195</v>
      </c>
      <c r="B41" s="111" t="s">
        <v>94</v>
      </c>
      <c r="C41" s="111" t="s">
        <v>70</v>
      </c>
      <c r="D41" s="111" t="s">
        <v>95</v>
      </c>
      <c r="E41" s="118" t="s">
        <v>40</v>
      </c>
      <c r="F41" s="2">
        <v>24</v>
      </c>
      <c r="G41" s="2">
        <v>22</v>
      </c>
      <c r="H41" s="2">
        <v>16</v>
      </c>
      <c r="I41" s="3">
        <f t="shared" si="0"/>
        <v>62</v>
      </c>
      <c r="J41" s="2">
        <v>22</v>
      </c>
      <c r="K41" s="2">
        <v>22</v>
      </c>
      <c r="L41" s="117">
        <f t="shared" si="1"/>
        <v>44</v>
      </c>
      <c r="M41" s="117">
        <f t="shared" si="2"/>
        <v>106</v>
      </c>
    </row>
    <row r="42" spans="1:13" ht="15" customHeight="1" x14ac:dyDescent="0.35">
      <c r="A42" s="111">
        <v>115</v>
      </c>
      <c r="B42" s="111" t="s">
        <v>93</v>
      </c>
      <c r="C42" s="111" t="s">
        <v>82</v>
      </c>
      <c r="D42" s="111" t="s">
        <v>35</v>
      </c>
      <c r="E42" s="118" t="s">
        <v>36</v>
      </c>
      <c r="F42" s="2">
        <v>20</v>
      </c>
      <c r="G42" s="2">
        <v>21</v>
      </c>
      <c r="H42" s="2">
        <v>21</v>
      </c>
      <c r="I42" s="3">
        <f t="shared" si="0"/>
        <v>62</v>
      </c>
      <c r="J42" s="2">
        <v>21</v>
      </c>
      <c r="K42" s="2">
        <v>21</v>
      </c>
      <c r="L42" s="117">
        <f t="shared" si="1"/>
        <v>42</v>
      </c>
      <c r="M42" s="117">
        <f t="shared" si="2"/>
        <v>104</v>
      </c>
    </row>
    <row r="43" spans="1:13" ht="15" customHeight="1" x14ac:dyDescent="0.35">
      <c r="A43" s="111">
        <v>234</v>
      </c>
      <c r="B43" s="111" t="s">
        <v>85</v>
      </c>
      <c r="C43" s="111" t="s">
        <v>86</v>
      </c>
      <c r="D43" s="111" t="s">
        <v>51</v>
      </c>
      <c r="E43" s="118" t="s">
        <v>40</v>
      </c>
      <c r="F43" s="2">
        <v>21</v>
      </c>
      <c r="G43" s="2">
        <v>22</v>
      </c>
      <c r="H43" s="2">
        <v>21</v>
      </c>
      <c r="I43" s="3">
        <f t="shared" si="0"/>
        <v>64</v>
      </c>
      <c r="J43" s="2">
        <v>20</v>
      </c>
      <c r="K43" s="2">
        <v>20</v>
      </c>
      <c r="L43" s="117">
        <f t="shared" si="1"/>
        <v>40</v>
      </c>
      <c r="M43" s="117">
        <f t="shared" si="2"/>
        <v>104</v>
      </c>
    </row>
    <row r="44" spans="1:13" ht="15" customHeight="1" x14ac:dyDescent="0.35">
      <c r="A44" s="111">
        <v>259</v>
      </c>
      <c r="B44" s="111" t="s">
        <v>96</v>
      </c>
      <c r="C44" s="111" t="s">
        <v>97</v>
      </c>
      <c r="D44" s="111" t="s">
        <v>98</v>
      </c>
      <c r="E44" s="118" t="s">
        <v>36</v>
      </c>
      <c r="F44" s="2">
        <v>23</v>
      </c>
      <c r="G44" s="2">
        <v>19</v>
      </c>
      <c r="H44" s="2">
        <v>20</v>
      </c>
      <c r="I44" s="3">
        <f t="shared" si="0"/>
        <v>62</v>
      </c>
      <c r="J44" s="2">
        <v>22</v>
      </c>
      <c r="K44" s="2">
        <v>20</v>
      </c>
      <c r="L44" s="117">
        <f t="shared" si="1"/>
        <v>42</v>
      </c>
      <c r="M44" s="117">
        <f t="shared" si="2"/>
        <v>104</v>
      </c>
    </row>
    <row r="45" spans="1:13" ht="15" customHeight="1" x14ac:dyDescent="0.35">
      <c r="A45" s="111">
        <v>326</v>
      </c>
      <c r="B45" s="111" t="s">
        <v>116</v>
      </c>
      <c r="C45" s="111" t="s">
        <v>117</v>
      </c>
      <c r="D45" s="111" t="s">
        <v>84</v>
      </c>
      <c r="E45" s="118" t="s">
        <v>40</v>
      </c>
      <c r="F45" s="2">
        <v>22</v>
      </c>
      <c r="G45" s="2">
        <v>18</v>
      </c>
      <c r="H45" s="2">
        <v>17</v>
      </c>
      <c r="I45" s="3">
        <f t="shared" si="0"/>
        <v>57</v>
      </c>
      <c r="J45" s="2">
        <v>22</v>
      </c>
      <c r="K45" s="2">
        <v>23</v>
      </c>
      <c r="L45" s="117">
        <f t="shared" si="1"/>
        <v>45</v>
      </c>
      <c r="M45" s="117">
        <f t="shared" si="2"/>
        <v>102</v>
      </c>
    </row>
    <row r="46" spans="1:13" x14ac:dyDescent="0.35">
      <c r="A46" s="111">
        <v>291</v>
      </c>
      <c r="B46" s="111" t="s">
        <v>103</v>
      </c>
      <c r="C46" s="111" t="s">
        <v>104</v>
      </c>
      <c r="D46" s="111" t="s">
        <v>51</v>
      </c>
      <c r="E46" s="118" t="s">
        <v>36</v>
      </c>
      <c r="F46" s="2">
        <v>18</v>
      </c>
      <c r="G46" s="2">
        <v>19</v>
      </c>
      <c r="H46" s="2">
        <v>22</v>
      </c>
      <c r="I46" s="3">
        <f t="shared" si="0"/>
        <v>59</v>
      </c>
      <c r="J46" s="2">
        <v>22</v>
      </c>
      <c r="K46" s="2">
        <v>21</v>
      </c>
      <c r="L46" s="117">
        <f t="shared" si="1"/>
        <v>43</v>
      </c>
      <c r="M46" s="117">
        <f t="shared" si="2"/>
        <v>102</v>
      </c>
    </row>
    <row r="47" spans="1:13" x14ac:dyDescent="0.35">
      <c r="A47" s="111">
        <v>116</v>
      </c>
      <c r="B47" s="111" t="s">
        <v>99</v>
      </c>
      <c r="C47" s="111" t="s">
        <v>100</v>
      </c>
      <c r="D47" s="111" t="s">
        <v>69</v>
      </c>
      <c r="E47" s="118" t="s">
        <v>40</v>
      </c>
      <c r="F47" s="2">
        <v>20</v>
      </c>
      <c r="G47" s="2">
        <v>21</v>
      </c>
      <c r="H47" s="2">
        <v>20</v>
      </c>
      <c r="I47" s="3">
        <f t="shared" si="0"/>
        <v>61</v>
      </c>
      <c r="J47" s="2">
        <v>19</v>
      </c>
      <c r="K47" s="2">
        <v>21</v>
      </c>
      <c r="L47" s="117">
        <f t="shared" si="1"/>
        <v>40</v>
      </c>
      <c r="M47" s="117">
        <f t="shared" si="2"/>
        <v>101</v>
      </c>
    </row>
    <row r="48" spans="1:13" x14ac:dyDescent="0.35">
      <c r="A48" s="111">
        <v>193</v>
      </c>
      <c r="B48" s="111" t="s">
        <v>90</v>
      </c>
      <c r="C48" s="111" t="s">
        <v>91</v>
      </c>
      <c r="D48" s="111" t="s">
        <v>92</v>
      </c>
      <c r="E48" s="118" t="s">
        <v>40</v>
      </c>
      <c r="F48" s="2">
        <v>22</v>
      </c>
      <c r="G48" s="2">
        <v>21</v>
      </c>
      <c r="H48" s="2">
        <v>20</v>
      </c>
      <c r="I48" s="3">
        <f t="shared" si="0"/>
        <v>63</v>
      </c>
      <c r="J48" s="2">
        <v>17</v>
      </c>
      <c r="K48" s="2">
        <v>16</v>
      </c>
      <c r="L48" s="117">
        <f t="shared" si="1"/>
        <v>33</v>
      </c>
      <c r="M48" s="117">
        <f t="shared" si="2"/>
        <v>96</v>
      </c>
    </row>
    <row r="49" spans="1:13" x14ac:dyDescent="0.35">
      <c r="A49" s="111">
        <v>162</v>
      </c>
      <c r="B49" s="111" t="s">
        <v>114</v>
      </c>
      <c r="C49" s="111" t="s">
        <v>115</v>
      </c>
      <c r="D49" s="111" t="s">
        <v>35</v>
      </c>
      <c r="E49" s="118" t="s">
        <v>36</v>
      </c>
      <c r="F49" s="2">
        <v>23</v>
      </c>
      <c r="G49" s="2">
        <v>20</v>
      </c>
      <c r="H49" s="2">
        <v>14</v>
      </c>
      <c r="I49" s="3">
        <f t="shared" si="0"/>
        <v>57</v>
      </c>
      <c r="J49" s="2">
        <v>18</v>
      </c>
      <c r="K49" s="2">
        <v>20</v>
      </c>
      <c r="L49" s="117">
        <f t="shared" si="1"/>
        <v>38</v>
      </c>
      <c r="M49" s="117">
        <f t="shared" si="2"/>
        <v>95</v>
      </c>
    </row>
    <row r="50" spans="1:13" x14ac:dyDescent="0.35">
      <c r="A50" s="111">
        <v>136</v>
      </c>
      <c r="B50" s="111" t="s">
        <v>108</v>
      </c>
      <c r="C50" s="111" t="s">
        <v>109</v>
      </c>
      <c r="D50" s="111" t="s">
        <v>110</v>
      </c>
      <c r="E50" s="118" t="s">
        <v>40</v>
      </c>
      <c r="F50" s="2">
        <v>20</v>
      </c>
      <c r="G50" s="2">
        <v>20</v>
      </c>
      <c r="H50" s="2">
        <v>17</v>
      </c>
      <c r="I50" s="3">
        <f t="shared" si="0"/>
        <v>57</v>
      </c>
      <c r="J50" s="2">
        <v>20</v>
      </c>
      <c r="K50" s="2">
        <v>18</v>
      </c>
      <c r="L50" s="117">
        <f t="shared" si="1"/>
        <v>38</v>
      </c>
      <c r="M50" s="117">
        <f t="shared" si="2"/>
        <v>95</v>
      </c>
    </row>
    <row r="51" spans="1:13" x14ac:dyDescent="0.35">
      <c r="A51" s="111">
        <v>312</v>
      </c>
      <c r="B51" s="111" t="s">
        <v>105</v>
      </c>
      <c r="C51" s="111" t="s">
        <v>106</v>
      </c>
      <c r="D51" s="111" t="s">
        <v>107</v>
      </c>
      <c r="E51" s="118" t="s">
        <v>40</v>
      </c>
      <c r="F51" s="2">
        <v>21</v>
      </c>
      <c r="G51" s="2">
        <v>19</v>
      </c>
      <c r="H51" s="2">
        <v>18</v>
      </c>
      <c r="I51" s="3">
        <f t="shared" ref="I51:I82" si="4">SUM(F51:H51)</f>
        <v>58</v>
      </c>
      <c r="J51" s="2">
        <v>18</v>
      </c>
      <c r="K51" s="2">
        <v>18</v>
      </c>
      <c r="L51" s="117">
        <f t="shared" ref="L51:L82" si="5">SUM(J51:K51)</f>
        <v>36</v>
      </c>
      <c r="M51" s="117">
        <f t="shared" ref="M51:M82" si="6">SUM(I51,L51)</f>
        <v>94</v>
      </c>
    </row>
    <row r="52" spans="1:13" x14ac:dyDescent="0.35">
      <c r="A52" s="111">
        <v>328</v>
      </c>
      <c r="B52" s="111" t="s">
        <v>101</v>
      </c>
      <c r="C52" s="111" t="s">
        <v>102</v>
      </c>
      <c r="D52" s="111" t="s">
        <v>35</v>
      </c>
      <c r="E52" s="118" t="s">
        <v>36</v>
      </c>
      <c r="F52" s="2">
        <v>21</v>
      </c>
      <c r="G52" s="2">
        <v>18</v>
      </c>
      <c r="H52" s="2">
        <v>21</v>
      </c>
      <c r="I52" s="3">
        <f t="shared" si="4"/>
        <v>60</v>
      </c>
      <c r="J52" s="2">
        <v>17</v>
      </c>
      <c r="K52" s="2">
        <v>17</v>
      </c>
      <c r="L52" s="117">
        <f t="shared" si="5"/>
        <v>34</v>
      </c>
      <c r="M52" s="117">
        <f t="shared" si="6"/>
        <v>94</v>
      </c>
    </row>
    <row r="53" spans="1:13" x14ac:dyDescent="0.35">
      <c r="A53" s="111">
        <v>141</v>
      </c>
      <c r="B53" s="111" t="s">
        <v>111</v>
      </c>
      <c r="C53" s="111" t="s">
        <v>112</v>
      </c>
      <c r="D53" s="111" t="s">
        <v>113</v>
      </c>
      <c r="E53" s="118" t="s">
        <v>40</v>
      </c>
      <c r="F53" s="2">
        <v>19</v>
      </c>
      <c r="G53" s="2">
        <v>19</v>
      </c>
      <c r="H53" s="2">
        <v>19</v>
      </c>
      <c r="I53" s="3">
        <f t="shared" si="4"/>
        <v>57</v>
      </c>
      <c r="J53" s="2">
        <v>17</v>
      </c>
      <c r="K53" s="2">
        <v>18</v>
      </c>
      <c r="L53" s="117">
        <f t="shared" si="5"/>
        <v>35</v>
      </c>
      <c r="M53" s="117">
        <f t="shared" si="6"/>
        <v>92</v>
      </c>
    </row>
    <row r="54" spans="1:13" x14ac:dyDescent="0.35">
      <c r="A54" s="111">
        <v>185</v>
      </c>
      <c r="B54" s="111" t="s">
        <v>100</v>
      </c>
      <c r="C54" s="111" t="s">
        <v>91</v>
      </c>
      <c r="D54" s="111" t="s">
        <v>84</v>
      </c>
      <c r="E54" s="118" t="s">
        <v>36</v>
      </c>
      <c r="F54" s="2">
        <v>20</v>
      </c>
      <c r="G54" s="2">
        <v>16</v>
      </c>
      <c r="H54" s="2">
        <v>20</v>
      </c>
      <c r="I54" s="3">
        <f t="shared" si="4"/>
        <v>56</v>
      </c>
      <c r="J54" s="2">
        <v>21</v>
      </c>
      <c r="K54" s="2">
        <v>15</v>
      </c>
      <c r="L54" s="117">
        <f t="shared" si="5"/>
        <v>36</v>
      </c>
      <c r="M54" s="117">
        <f t="shared" si="6"/>
        <v>92</v>
      </c>
    </row>
    <row r="55" spans="1:13" x14ac:dyDescent="0.35">
      <c r="A55" s="111">
        <v>289</v>
      </c>
      <c r="B55" s="111" t="s">
        <v>123</v>
      </c>
      <c r="C55" s="111" t="s">
        <v>124</v>
      </c>
      <c r="D55" s="111" t="s">
        <v>46</v>
      </c>
      <c r="E55" s="118" t="s">
        <v>36</v>
      </c>
      <c r="F55" s="2">
        <v>16</v>
      </c>
      <c r="G55" s="2">
        <v>17</v>
      </c>
      <c r="H55" s="2">
        <v>20</v>
      </c>
      <c r="I55" s="3">
        <f t="shared" si="4"/>
        <v>53</v>
      </c>
      <c r="J55" s="2">
        <v>21</v>
      </c>
      <c r="K55" s="2">
        <v>16</v>
      </c>
      <c r="L55" s="117">
        <f t="shared" si="5"/>
        <v>37</v>
      </c>
      <c r="M55" s="117">
        <f t="shared" si="6"/>
        <v>90</v>
      </c>
    </row>
    <row r="56" spans="1:13" s="82" customFormat="1" x14ac:dyDescent="0.35">
      <c r="A56" s="111">
        <v>190</v>
      </c>
      <c r="B56" s="111" t="s">
        <v>121</v>
      </c>
      <c r="C56" s="111" t="s">
        <v>122</v>
      </c>
      <c r="D56" s="111" t="s">
        <v>51</v>
      </c>
      <c r="E56" s="118" t="s">
        <v>120</v>
      </c>
      <c r="F56" s="2">
        <v>14</v>
      </c>
      <c r="G56" s="2">
        <v>20</v>
      </c>
      <c r="H56" s="2">
        <v>20</v>
      </c>
      <c r="I56" s="3">
        <f t="shared" si="4"/>
        <v>54</v>
      </c>
      <c r="J56" s="2">
        <v>13</v>
      </c>
      <c r="K56" s="2">
        <v>20</v>
      </c>
      <c r="L56" s="117">
        <f t="shared" si="5"/>
        <v>33</v>
      </c>
      <c r="M56" s="117">
        <f t="shared" si="6"/>
        <v>87</v>
      </c>
    </row>
    <row r="57" spans="1:13" s="82" customFormat="1" x14ac:dyDescent="0.35">
      <c r="A57" s="111">
        <v>201</v>
      </c>
      <c r="B57" s="111" t="s">
        <v>130</v>
      </c>
      <c r="C57" s="111" t="s">
        <v>80</v>
      </c>
      <c r="D57" s="111" t="s">
        <v>131</v>
      </c>
      <c r="E57" s="118" t="s">
        <v>40</v>
      </c>
      <c r="F57" s="2">
        <v>16</v>
      </c>
      <c r="G57" s="2">
        <v>20</v>
      </c>
      <c r="H57" s="2">
        <v>14</v>
      </c>
      <c r="I57" s="3">
        <f t="shared" si="4"/>
        <v>50</v>
      </c>
      <c r="J57" s="2">
        <v>18</v>
      </c>
      <c r="K57" s="2">
        <v>19</v>
      </c>
      <c r="L57" s="117">
        <f t="shared" si="5"/>
        <v>37</v>
      </c>
      <c r="M57" s="117">
        <f t="shared" si="6"/>
        <v>87</v>
      </c>
    </row>
    <row r="58" spans="1:13" s="82" customFormat="1" x14ac:dyDescent="0.35">
      <c r="A58" s="111">
        <v>131</v>
      </c>
      <c r="B58" s="111" t="s">
        <v>118</v>
      </c>
      <c r="C58" s="111" t="s">
        <v>119</v>
      </c>
      <c r="D58" s="111" t="s">
        <v>35</v>
      </c>
      <c r="E58" s="118" t="s">
        <v>120</v>
      </c>
      <c r="F58" s="2">
        <v>20</v>
      </c>
      <c r="G58" s="2">
        <v>18</v>
      </c>
      <c r="H58" s="2">
        <v>16</v>
      </c>
      <c r="I58" s="3">
        <f t="shared" si="4"/>
        <v>54</v>
      </c>
      <c r="J58" s="2">
        <v>15</v>
      </c>
      <c r="K58" s="2">
        <v>17</v>
      </c>
      <c r="L58" s="117">
        <f t="shared" si="5"/>
        <v>32</v>
      </c>
      <c r="M58" s="117">
        <f t="shared" si="6"/>
        <v>86</v>
      </c>
    </row>
    <row r="59" spans="1:13" s="82" customFormat="1" x14ac:dyDescent="0.35">
      <c r="A59" s="111">
        <v>327</v>
      </c>
      <c r="B59" s="111" t="s">
        <v>128</v>
      </c>
      <c r="C59" s="111" t="s">
        <v>129</v>
      </c>
      <c r="D59" s="111" t="s">
        <v>46</v>
      </c>
      <c r="E59" s="118" t="s">
        <v>36</v>
      </c>
      <c r="F59" s="2">
        <v>16</v>
      </c>
      <c r="G59" s="2">
        <v>17</v>
      </c>
      <c r="H59" s="2">
        <v>18</v>
      </c>
      <c r="I59" s="3">
        <f t="shared" si="4"/>
        <v>51</v>
      </c>
      <c r="J59" s="2">
        <v>17</v>
      </c>
      <c r="K59" s="2">
        <v>17</v>
      </c>
      <c r="L59" s="117">
        <f t="shared" si="5"/>
        <v>34</v>
      </c>
      <c r="M59" s="117">
        <f t="shared" si="6"/>
        <v>85</v>
      </c>
    </row>
    <row r="60" spans="1:13" s="82" customFormat="1" x14ac:dyDescent="0.35">
      <c r="A60" s="111">
        <v>239</v>
      </c>
      <c r="B60" s="111" t="s">
        <v>125</v>
      </c>
      <c r="C60" s="111" t="s">
        <v>126</v>
      </c>
      <c r="D60" s="111" t="s">
        <v>127</v>
      </c>
      <c r="E60" s="118" t="s">
        <v>40</v>
      </c>
      <c r="F60" s="2">
        <v>19</v>
      </c>
      <c r="G60" s="2">
        <v>14</v>
      </c>
      <c r="H60" s="2">
        <v>19</v>
      </c>
      <c r="I60" s="3">
        <f t="shared" si="4"/>
        <v>52</v>
      </c>
      <c r="J60" s="2">
        <v>17</v>
      </c>
      <c r="K60" s="2">
        <v>16</v>
      </c>
      <c r="L60" s="117">
        <f t="shared" si="5"/>
        <v>33</v>
      </c>
      <c r="M60" s="117">
        <f t="shared" si="6"/>
        <v>85</v>
      </c>
    </row>
    <row r="61" spans="1:13" s="82" customFormat="1" x14ac:dyDescent="0.35">
      <c r="A61" s="111">
        <v>142</v>
      </c>
      <c r="B61" s="111" t="s">
        <v>137</v>
      </c>
      <c r="C61" s="111" t="s">
        <v>138</v>
      </c>
      <c r="D61" s="111" t="s">
        <v>139</v>
      </c>
      <c r="E61" s="118" t="s">
        <v>40</v>
      </c>
      <c r="F61" s="2">
        <v>15</v>
      </c>
      <c r="G61" s="2">
        <v>17</v>
      </c>
      <c r="H61" s="2">
        <v>15</v>
      </c>
      <c r="I61" s="3">
        <f t="shared" si="4"/>
        <v>47</v>
      </c>
      <c r="J61" s="2">
        <v>13</v>
      </c>
      <c r="K61" s="2">
        <v>21</v>
      </c>
      <c r="L61" s="117">
        <f t="shared" si="5"/>
        <v>34</v>
      </c>
      <c r="M61" s="117">
        <f t="shared" si="6"/>
        <v>81</v>
      </c>
    </row>
    <row r="62" spans="1:13" s="82" customFormat="1" ht="16.5" x14ac:dyDescent="0.35">
      <c r="A62" s="111">
        <v>212</v>
      </c>
      <c r="B62" s="111" t="s">
        <v>140</v>
      </c>
      <c r="C62" s="111" t="s">
        <v>115</v>
      </c>
      <c r="D62" s="111" t="s">
        <v>113</v>
      </c>
      <c r="E62" s="118" t="s">
        <v>36</v>
      </c>
      <c r="F62" s="2">
        <v>15</v>
      </c>
      <c r="G62" s="2">
        <v>16</v>
      </c>
      <c r="H62" s="2">
        <v>15</v>
      </c>
      <c r="I62" s="3">
        <f t="shared" si="4"/>
        <v>46</v>
      </c>
      <c r="J62" s="2">
        <v>17</v>
      </c>
      <c r="K62" s="2">
        <v>18</v>
      </c>
      <c r="L62" s="117">
        <f t="shared" si="5"/>
        <v>35</v>
      </c>
      <c r="M62" s="117">
        <f t="shared" si="6"/>
        <v>81</v>
      </c>
    </row>
    <row r="63" spans="1:13" s="82" customFormat="1" x14ac:dyDescent="0.35">
      <c r="A63" s="111">
        <v>264</v>
      </c>
      <c r="B63" s="111" t="s">
        <v>133</v>
      </c>
      <c r="C63" s="111" t="s">
        <v>134</v>
      </c>
      <c r="D63" s="111" t="s">
        <v>113</v>
      </c>
      <c r="E63" s="118" t="s">
        <v>40</v>
      </c>
      <c r="F63" s="2">
        <v>15</v>
      </c>
      <c r="G63" s="2">
        <v>15</v>
      </c>
      <c r="H63" s="2">
        <v>20</v>
      </c>
      <c r="I63" s="3">
        <f t="shared" si="4"/>
        <v>50</v>
      </c>
      <c r="J63" s="2">
        <v>13</v>
      </c>
      <c r="K63" s="2">
        <v>18</v>
      </c>
      <c r="L63" s="117">
        <f t="shared" si="5"/>
        <v>31</v>
      </c>
      <c r="M63" s="117">
        <f t="shared" si="6"/>
        <v>81</v>
      </c>
    </row>
    <row r="64" spans="1:13" s="82" customFormat="1" x14ac:dyDescent="0.35">
      <c r="A64" s="111">
        <v>268</v>
      </c>
      <c r="B64" s="111" t="s">
        <v>141</v>
      </c>
      <c r="C64" s="111" t="s">
        <v>142</v>
      </c>
      <c r="D64" s="111" t="s">
        <v>84</v>
      </c>
      <c r="E64" s="118" t="s">
        <v>120</v>
      </c>
      <c r="F64" s="2">
        <v>16</v>
      </c>
      <c r="G64" s="2">
        <v>14</v>
      </c>
      <c r="H64" s="2">
        <v>16</v>
      </c>
      <c r="I64" s="3">
        <f t="shared" si="4"/>
        <v>46</v>
      </c>
      <c r="J64" s="2">
        <v>17</v>
      </c>
      <c r="K64" s="2">
        <v>18</v>
      </c>
      <c r="L64" s="117">
        <f t="shared" si="5"/>
        <v>35</v>
      </c>
      <c r="M64" s="117">
        <f t="shared" si="6"/>
        <v>81</v>
      </c>
    </row>
    <row r="65" spans="1:15" s="82" customFormat="1" x14ac:dyDescent="0.35">
      <c r="A65" s="111">
        <v>216</v>
      </c>
      <c r="B65" s="111" t="s">
        <v>135</v>
      </c>
      <c r="C65" s="111" t="s">
        <v>136</v>
      </c>
      <c r="D65" s="111" t="s">
        <v>35</v>
      </c>
      <c r="E65" s="118" t="s">
        <v>36</v>
      </c>
      <c r="F65" s="2">
        <v>18</v>
      </c>
      <c r="G65" s="2">
        <v>12</v>
      </c>
      <c r="H65" s="2">
        <v>18</v>
      </c>
      <c r="I65" s="3">
        <f t="shared" si="4"/>
        <v>48</v>
      </c>
      <c r="J65" s="2">
        <v>16</v>
      </c>
      <c r="K65" s="2">
        <v>16</v>
      </c>
      <c r="L65" s="117">
        <f t="shared" si="5"/>
        <v>32</v>
      </c>
      <c r="M65" s="117">
        <f t="shared" si="6"/>
        <v>80</v>
      </c>
    </row>
    <row r="66" spans="1:15" s="82" customFormat="1" x14ac:dyDescent="0.35">
      <c r="A66" s="111">
        <v>257</v>
      </c>
      <c r="B66" s="111" t="s">
        <v>143</v>
      </c>
      <c r="C66" s="111" t="s">
        <v>144</v>
      </c>
      <c r="D66" s="111" t="s">
        <v>110</v>
      </c>
      <c r="E66" s="118" t="s">
        <v>36</v>
      </c>
      <c r="F66" s="2">
        <v>11</v>
      </c>
      <c r="G66" s="2">
        <v>16</v>
      </c>
      <c r="H66" s="2">
        <v>18</v>
      </c>
      <c r="I66" s="3">
        <f t="shared" si="4"/>
        <v>45</v>
      </c>
      <c r="J66" s="2">
        <v>11</v>
      </c>
      <c r="K66" s="2">
        <v>19</v>
      </c>
      <c r="L66" s="117">
        <f t="shared" si="5"/>
        <v>30</v>
      </c>
      <c r="M66" s="117">
        <f t="shared" si="6"/>
        <v>75</v>
      </c>
    </row>
    <row r="67" spans="1:15" s="82" customFormat="1" x14ac:dyDescent="0.35">
      <c r="A67" s="111">
        <v>297</v>
      </c>
      <c r="B67" s="111" t="s">
        <v>145</v>
      </c>
      <c r="C67" s="111" t="s">
        <v>146</v>
      </c>
      <c r="D67" s="111" t="s">
        <v>147</v>
      </c>
      <c r="E67" s="118" t="s">
        <v>36</v>
      </c>
      <c r="F67" s="2">
        <v>16</v>
      </c>
      <c r="G67" s="2">
        <v>16</v>
      </c>
      <c r="H67" s="2">
        <v>11</v>
      </c>
      <c r="I67" s="3">
        <f t="shared" si="4"/>
        <v>43</v>
      </c>
      <c r="J67" s="2">
        <v>15</v>
      </c>
      <c r="K67" s="2">
        <v>17</v>
      </c>
      <c r="L67" s="117">
        <f t="shared" si="5"/>
        <v>32</v>
      </c>
      <c r="M67" s="117">
        <f t="shared" si="6"/>
        <v>75</v>
      </c>
    </row>
    <row r="68" spans="1:15" s="82" customFormat="1" x14ac:dyDescent="0.35">
      <c r="A68" s="111">
        <v>213</v>
      </c>
      <c r="B68" s="111" t="s">
        <v>151</v>
      </c>
      <c r="C68" s="111" t="s">
        <v>152</v>
      </c>
      <c r="D68" s="111" t="s">
        <v>110</v>
      </c>
      <c r="E68" s="118" t="s">
        <v>36</v>
      </c>
      <c r="F68" s="2">
        <v>10</v>
      </c>
      <c r="G68" s="2">
        <v>11</v>
      </c>
      <c r="H68" s="2">
        <v>19</v>
      </c>
      <c r="I68" s="3">
        <f t="shared" si="4"/>
        <v>40</v>
      </c>
      <c r="J68" s="2">
        <v>16</v>
      </c>
      <c r="K68" s="2">
        <v>17</v>
      </c>
      <c r="L68" s="117">
        <f t="shared" si="5"/>
        <v>33</v>
      </c>
      <c r="M68" s="117">
        <f t="shared" si="6"/>
        <v>73</v>
      </c>
    </row>
    <row r="69" spans="1:15" s="82" customFormat="1" x14ac:dyDescent="0.35">
      <c r="A69" s="111">
        <v>127</v>
      </c>
      <c r="B69" s="111" t="s">
        <v>148</v>
      </c>
      <c r="C69" s="111" t="s">
        <v>149</v>
      </c>
      <c r="D69" s="111" t="s">
        <v>150</v>
      </c>
      <c r="E69" s="118" t="s">
        <v>120</v>
      </c>
      <c r="F69" s="2">
        <v>13</v>
      </c>
      <c r="G69" s="2">
        <v>16</v>
      </c>
      <c r="H69" s="2">
        <v>12</v>
      </c>
      <c r="I69" s="3">
        <f t="shared" si="4"/>
        <v>41</v>
      </c>
      <c r="J69" s="2">
        <v>16</v>
      </c>
      <c r="K69" s="2">
        <v>14</v>
      </c>
      <c r="L69" s="117">
        <f t="shared" si="5"/>
        <v>30</v>
      </c>
      <c r="M69" s="117">
        <f t="shared" si="6"/>
        <v>71</v>
      </c>
    </row>
    <row r="70" spans="1:15" s="82" customFormat="1" x14ac:dyDescent="0.35">
      <c r="A70" s="111">
        <v>156</v>
      </c>
      <c r="B70" s="111" t="s">
        <v>153</v>
      </c>
      <c r="C70" s="111" t="s">
        <v>154</v>
      </c>
      <c r="D70" s="111" t="s">
        <v>150</v>
      </c>
      <c r="E70" s="118" t="s">
        <v>120</v>
      </c>
      <c r="F70" s="2">
        <v>15</v>
      </c>
      <c r="G70" s="2">
        <v>15</v>
      </c>
      <c r="H70" s="2">
        <v>9</v>
      </c>
      <c r="I70" s="3">
        <f t="shared" si="4"/>
        <v>39</v>
      </c>
      <c r="J70" s="2">
        <v>17</v>
      </c>
      <c r="K70" s="2">
        <v>12</v>
      </c>
      <c r="L70" s="117">
        <f t="shared" si="5"/>
        <v>29</v>
      </c>
      <c r="M70" s="117">
        <f t="shared" si="6"/>
        <v>68</v>
      </c>
    </row>
    <row r="71" spans="1:15" s="82" customFormat="1" x14ac:dyDescent="0.35">
      <c r="A71" s="111">
        <v>209</v>
      </c>
      <c r="B71" s="111" t="s">
        <v>132</v>
      </c>
      <c r="C71" s="111" t="s">
        <v>102</v>
      </c>
      <c r="D71" s="111" t="s">
        <v>46</v>
      </c>
      <c r="E71" s="118" t="s">
        <v>36</v>
      </c>
      <c r="F71" s="2">
        <v>17</v>
      </c>
      <c r="G71" s="2">
        <v>16</v>
      </c>
      <c r="H71" s="2">
        <v>17</v>
      </c>
      <c r="I71" s="3">
        <f t="shared" si="4"/>
        <v>50</v>
      </c>
      <c r="J71" s="2">
        <v>10</v>
      </c>
      <c r="K71" s="2">
        <v>8</v>
      </c>
      <c r="L71" s="117">
        <f t="shared" si="5"/>
        <v>18</v>
      </c>
      <c r="M71" s="117">
        <f t="shared" si="6"/>
        <v>68</v>
      </c>
    </row>
    <row r="72" spans="1:15" s="82" customFormat="1" x14ac:dyDescent="0.35">
      <c r="A72" s="111">
        <v>337</v>
      </c>
      <c r="B72" s="111" t="s">
        <v>72</v>
      </c>
      <c r="C72" s="111" t="s">
        <v>155</v>
      </c>
      <c r="D72" s="111" t="s">
        <v>54</v>
      </c>
      <c r="E72" s="120" t="s">
        <v>120</v>
      </c>
      <c r="F72" s="2">
        <v>11</v>
      </c>
      <c r="G72" s="2">
        <v>11</v>
      </c>
      <c r="H72" s="2">
        <v>14</v>
      </c>
      <c r="I72" s="3">
        <f t="shared" si="4"/>
        <v>36</v>
      </c>
      <c r="J72" s="2">
        <v>12</v>
      </c>
      <c r="K72" s="2">
        <v>14</v>
      </c>
      <c r="L72" s="117">
        <f t="shared" si="5"/>
        <v>26</v>
      </c>
      <c r="M72" s="117">
        <f t="shared" si="6"/>
        <v>62</v>
      </c>
    </row>
    <row r="73" spans="1:15" s="82" customFormat="1" x14ac:dyDescent="0.35">
      <c r="A73" s="111">
        <v>227</v>
      </c>
      <c r="B73" s="111" t="s">
        <v>158</v>
      </c>
      <c r="C73" s="111" t="s">
        <v>119</v>
      </c>
      <c r="D73" s="111" t="s">
        <v>127</v>
      </c>
      <c r="E73" s="118" t="s">
        <v>40</v>
      </c>
      <c r="F73" s="2">
        <v>13</v>
      </c>
      <c r="G73" s="2">
        <v>7</v>
      </c>
      <c r="H73" s="2">
        <v>9</v>
      </c>
      <c r="I73" s="3">
        <f t="shared" si="4"/>
        <v>29</v>
      </c>
      <c r="J73" s="2">
        <v>13</v>
      </c>
      <c r="K73" s="2">
        <v>11</v>
      </c>
      <c r="L73" s="117">
        <f t="shared" si="5"/>
        <v>24</v>
      </c>
      <c r="M73" s="117">
        <f t="shared" si="6"/>
        <v>53</v>
      </c>
    </row>
    <row r="74" spans="1:15" s="82" customFormat="1" x14ac:dyDescent="0.35">
      <c r="A74" s="111">
        <v>155</v>
      </c>
      <c r="B74" s="111" t="s">
        <v>156</v>
      </c>
      <c r="C74" s="111" t="s">
        <v>157</v>
      </c>
      <c r="D74" s="111" t="s">
        <v>110</v>
      </c>
      <c r="E74" s="118" t="s">
        <v>36</v>
      </c>
      <c r="F74" s="2">
        <v>14</v>
      </c>
      <c r="G74" s="2">
        <v>13</v>
      </c>
      <c r="H74" s="2">
        <v>8</v>
      </c>
      <c r="I74" s="3">
        <f t="shared" si="4"/>
        <v>35</v>
      </c>
      <c r="J74" s="2">
        <v>7</v>
      </c>
      <c r="K74" s="2">
        <v>6</v>
      </c>
      <c r="L74" s="117">
        <f t="shared" si="5"/>
        <v>13</v>
      </c>
      <c r="M74" s="117">
        <f t="shared" si="6"/>
        <v>48</v>
      </c>
    </row>
    <row r="75" spans="1:15" s="82" customFormat="1" x14ac:dyDescent="0.35">
      <c r="A75" s="111">
        <v>123</v>
      </c>
      <c r="B75" s="111" t="s">
        <v>159</v>
      </c>
      <c r="C75" s="111" t="s">
        <v>160</v>
      </c>
      <c r="D75" s="111" t="s">
        <v>84</v>
      </c>
      <c r="E75" s="118" t="s">
        <v>120</v>
      </c>
      <c r="F75" s="2">
        <v>6</v>
      </c>
      <c r="G75" s="2">
        <v>10</v>
      </c>
      <c r="H75" s="2">
        <v>8</v>
      </c>
      <c r="I75" s="3">
        <f t="shared" si="4"/>
        <v>24</v>
      </c>
      <c r="J75" s="2">
        <v>12</v>
      </c>
      <c r="K75" s="2">
        <v>11</v>
      </c>
      <c r="L75" s="117">
        <f t="shared" si="5"/>
        <v>23</v>
      </c>
      <c r="M75" s="117">
        <f t="shared" si="6"/>
        <v>47</v>
      </c>
    </row>
    <row r="76" spans="1:15" x14ac:dyDescent="0.35">
      <c r="A76" s="111">
        <v>150</v>
      </c>
      <c r="B76" s="111" t="s">
        <v>33</v>
      </c>
      <c r="C76" s="111" t="s">
        <v>161</v>
      </c>
      <c r="D76" s="111" t="s">
        <v>110</v>
      </c>
      <c r="E76" s="118" t="s">
        <v>36</v>
      </c>
      <c r="F76" s="2">
        <v>7</v>
      </c>
      <c r="G76" s="2">
        <v>7</v>
      </c>
      <c r="H76" s="2">
        <v>10</v>
      </c>
      <c r="I76" s="3">
        <f t="shared" si="4"/>
        <v>24</v>
      </c>
      <c r="J76" s="2">
        <v>8</v>
      </c>
      <c r="K76" s="2">
        <v>11</v>
      </c>
      <c r="L76" s="117">
        <f t="shared" si="5"/>
        <v>19</v>
      </c>
      <c r="M76" s="117">
        <f t="shared" si="6"/>
        <v>43</v>
      </c>
    </row>
    <row r="77" spans="1:15" x14ac:dyDescent="0.35">
      <c r="A77" s="111">
        <v>154</v>
      </c>
      <c r="B77" s="111" t="s">
        <v>156</v>
      </c>
      <c r="C77" s="111" t="s">
        <v>53</v>
      </c>
      <c r="D77" s="111" t="s">
        <v>110</v>
      </c>
      <c r="E77" s="118" t="s">
        <v>120</v>
      </c>
      <c r="F77" s="2">
        <v>5</v>
      </c>
      <c r="G77" s="2">
        <v>7</v>
      </c>
      <c r="H77" s="2">
        <v>3</v>
      </c>
      <c r="I77" s="3">
        <f t="shared" si="4"/>
        <v>15</v>
      </c>
      <c r="J77" s="2">
        <v>5</v>
      </c>
      <c r="K77" s="2">
        <v>8</v>
      </c>
      <c r="L77" s="117">
        <f t="shared" si="5"/>
        <v>13</v>
      </c>
      <c r="M77" s="117">
        <f t="shared" si="6"/>
        <v>28</v>
      </c>
    </row>
    <row r="78" spans="1:15" s="82" customFormat="1" x14ac:dyDescent="0.35">
      <c r="A78" s="116" t="s">
        <v>162</v>
      </c>
      <c r="B78" s="112"/>
      <c r="C78" s="112"/>
      <c r="D78" s="112"/>
      <c r="E78" s="121"/>
      <c r="F78" s="113"/>
      <c r="G78" s="113"/>
      <c r="H78" s="113"/>
      <c r="I78" s="114"/>
      <c r="J78" s="113"/>
      <c r="K78" s="113"/>
      <c r="L78" s="115"/>
      <c r="M78" s="115"/>
    </row>
    <row r="79" spans="1:15" x14ac:dyDescent="0.35">
      <c r="A79" s="84"/>
      <c r="B79" s="15"/>
      <c r="C79" s="15"/>
      <c r="D79" s="15"/>
      <c r="E79" s="122"/>
      <c r="F79" s="15"/>
      <c r="G79" s="14"/>
      <c r="H79" s="14"/>
      <c r="I79" s="14"/>
      <c r="J79" s="14"/>
      <c r="K79" s="14"/>
      <c r="L79" s="14"/>
      <c r="M79" s="14"/>
    </row>
    <row r="80" spans="1:15" ht="26" x14ac:dyDescent="0.6">
      <c r="A80" s="139" t="s">
        <v>18</v>
      </c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</row>
    <row r="81" spans="1:15" ht="18" x14ac:dyDescent="0.4">
      <c r="A81" s="135" t="s">
        <v>163</v>
      </c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</row>
    <row r="82" spans="1:15" ht="15.5" x14ac:dyDescent="0.35">
      <c r="A82" s="103" t="s">
        <v>20</v>
      </c>
      <c r="B82" s="104" t="s">
        <v>21</v>
      </c>
      <c r="C82" s="104" t="s">
        <v>22</v>
      </c>
      <c r="D82" s="104" t="s">
        <v>23</v>
      </c>
      <c r="E82" s="104" t="s">
        <v>24</v>
      </c>
      <c r="F82" s="105" t="s">
        <v>25</v>
      </c>
      <c r="G82" s="16" t="s">
        <v>26</v>
      </c>
      <c r="H82" s="16" t="s">
        <v>27</v>
      </c>
      <c r="I82" s="16" t="s">
        <v>164</v>
      </c>
      <c r="J82" s="16" t="s">
        <v>29</v>
      </c>
      <c r="K82" s="16" t="s">
        <v>30</v>
      </c>
      <c r="L82" s="16" t="s">
        <v>31</v>
      </c>
      <c r="M82" s="16" t="s">
        <v>165</v>
      </c>
      <c r="N82" s="16" t="s">
        <v>507</v>
      </c>
      <c r="O82" s="16" t="s">
        <v>165</v>
      </c>
    </row>
    <row r="83" spans="1:15" x14ac:dyDescent="0.35">
      <c r="A83" s="106">
        <v>283</v>
      </c>
      <c r="B83" s="106" t="s">
        <v>58</v>
      </c>
      <c r="C83" s="106" t="s">
        <v>166</v>
      </c>
      <c r="D83" s="107" t="s">
        <v>35</v>
      </c>
      <c r="E83" s="123" t="s">
        <v>36</v>
      </c>
      <c r="F83" s="2">
        <v>25</v>
      </c>
      <c r="G83" s="2">
        <v>25</v>
      </c>
      <c r="H83" s="2">
        <v>25</v>
      </c>
      <c r="I83" s="3">
        <f t="shared" ref="I83:I97" si="7">SUM(F83:H83)</f>
        <v>75</v>
      </c>
      <c r="J83" s="2">
        <v>23</v>
      </c>
      <c r="K83" s="2">
        <v>24</v>
      </c>
      <c r="L83" s="1">
        <f t="shared" ref="L83:L97" si="8">SUM(J83:K83)</f>
        <v>47</v>
      </c>
      <c r="M83" s="1">
        <f t="shared" ref="M83:M97" si="9">SUM(I83,L83)</f>
        <v>122</v>
      </c>
      <c r="N83" s="125">
        <v>1</v>
      </c>
      <c r="O83" s="125">
        <f>SUM(M83:N83)</f>
        <v>123</v>
      </c>
    </row>
    <row r="84" spans="1:15" x14ac:dyDescent="0.35">
      <c r="A84" s="106">
        <v>335</v>
      </c>
      <c r="B84" s="106" t="s">
        <v>167</v>
      </c>
      <c r="C84" s="106" t="s">
        <v>168</v>
      </c>
      <c r="D84" s="106" t="s">
        <v>76</v>
      </c>
      <c r="E84" s="124" t="s">
        <v>40</v>
      </c>
      <c r="F84" s="2">
        <v>24</v>
      </c>
      <c r="G84" s="2">
        <v>25</v>
      </c>
      <c r="H84" s="2">
        <v>23</v>
      </c>
      <c r="I84" s="3">
        <f t="shared" si="7"/>
        <v>72</v>
      </c>
      <c r="J84" s="2">
        <v>24</v>
      </c>
      <c r="K84" s="2">
        <v>23</v>
      </c>
      <c r="L84" s="1">
        <f t="shared" si="8"/>
        <v>47</v>
      </c>
      <c r="M84" s="1">
        <f t="shared" si="9"/>
        <v>119</v>
      </c>
      <c r="N84" s="125">
        <v>4</v>
      </c>
      <c r="O84" s="125">
        <f t="shared" ref="O84:O88" si="10">SUM(M84:N84)</f>
        <v>123</v>
      </c>
    </row>
    <row r="85" spans="1:15" x14ac:dyDescent="0.35">
      <c r="A85" s="106">
        <v>344</v>
      </c>
      <c r="B85" s="106" t="s">
        <v>169</v>
      </c>
      <c r="C85" s="106" t="s">
        <v>71</v>
      </c>
      <c r="D85" s="107" t="s">
        <v>54</v>
      </c>
      <c r="E85" s="123" t="s">
        <v>40</v>
      </c>
      <c r="F85" s="2">
        <v>24</v>
      </c>
      <c r="G85" s="2">
        <v>23</v>
      </c>
      <c r="H85" s="2">
        <v>23</v>
      </c>
      <c r="I85" s="3">
        <f t="shared" si="7"/>
        <v>70</v>
      </c>
      <c r="J85" s="2">
        <v>24</v>
      </c>
      <c r="K85" s="2">
        <v>22</v>
      </c>
      <c r="L85" s="1">
        <f t="shared" si="8"/>
        <v>46</v>
      </c>
      <c r="M85" s="1">
        <f t="shared" si="9"/>
        <v>116</v>
      </c>
      <c r="N85" s="125">
        <v>3</v>
      </c>
      <c r="O85" s="125">
        <f t="shared" si="10"/>
        <v>119</v>
      </c>
    </row>
    <row r="86" spans="1:15" x14ac:dyDescent="0.35">
      <c r="A86" s="106">
        <v>134</v>
      </c>
      <c r="B86" s="106" t="s">
        <v>70</v>
      </c>
      <c r="C86" s="106" t="s">
        <v>177</v>
      </c>
      <c r="D86" s="106" t="s">
        <v>39</v>
      </c>
      <c r="E86" s="123" t="s">
        <v>40</v>
      </c>
      <c r="F86" s="2">
        <v>23</v>
      </c>
      <c r="G86" s="2">
        <v>20</v>
      </c>
      <c r="H86" s="2">
        <v>23</v>
      </c>
      <c r="I86" s="3">
        <f t="shared" si="7"/>
        <v>66</v>
      </c>
      <c r="J86" s="2">
        <v>24</v>
      </c>
      <c r="K86" s="2">
        <v>23</v>
      </c>
      <c r="L86" s="1">
        <f t="shared" si="8"/>
        <v>47</v>
      </c>
      <c r="M86" s="1">
        <f t="shared" si="9"/>
        <v>113</v>
      </c>
      <c r="N86" s="125">
        <v>2</v>
      </c>
      <c r="O86" s="125">
        <f t="shared" si="10"/>
        <v>115</v>
      </c>
    </row>
    <row r="87" spans="1:15" x14ac:dyDescent="0.35">
      <c r="A87" s="106">
        <v>184</v>
      </c>
      <c r="B87" s="106" t="s">
        <v>167</v>
      </c>
      <c r="C87" s="106" t="s">
        <v>170</v>
      </c>
      <c r="D87" s="106" t="s">
        <v>76</v>
      </c>
      <c r="E87" s="123" t="s">
        <v>36</v>
      </c>
      <c r="F87" s="2">
        <v>25</v>
      </c>
      <c r="G87" s="2">
        <v>22</v>
      </c>
      <c r="H87" s="2">
        <v>21</v>
      </c>
      <c r="I87" s="3">
        <f t="shared" si="7"/>
        <v>68</v>
      </c>
      <c r="J87" s="2">
        <v>24</v>
      </c>
      <c r="K87" s="2">
        <v>20</v>
      </c>
      <c r="L87" s="1">
        <f t="shared" si="8"/>
        <v>44</v>
      </c>
      <c r="M87" s="1">
        <f t="shared" si="9"/>
        <v>112</v>
      </c>
      <c r="N87" s="125">
        <v>5</v>
      </c>
      <c r="O87" s="125">
        <f t="shared" si="10"/>
        <v>117</v>
      </c>
    </row>
    <row r="88" spans="1:15" x14ac:dyDescent="0.35">
      <c r="A88" s="106">
        <v>103</v>
      </c>
      <c r="B88" s="106" t="s">
        <v>173</v>
      </c>
      <c r="C88" s="106" t="s">
        <v>174</v>
      </c>
      <c r="D88" s="106" t="s">
        <v>46</v>
      </c>
      <c r="E88" s="123" t="s">
        <v>40</v>
      </c>
      <c r="F88" s="2">
        <v>22</v>
      </c>
      <c r="G88" s="2">
        <v>22</v>
      </c>
      <c r="H88" s="2">
        <v>23</v>
      </c>
      <c r="I88" s="3">
        <f t="shared" si="7"/>
        <v>67</v>
      </c>
      <c r="J88" s="2">
        <v>22</v>
      </c>
      <c r="K88" s="2">
        <v>23</v>
      </c>
      <c r="L88" s="1">
        <f t="shared" si="8"/>
        <v>45</v>
      </c>
      <c r="M88" s="1">
        <f t="shared" si="9"/>
        <v>112</v>
      </c>
      <c r="N88" s="125">
        <v>1</v>
      </c>
      <c r="O88" s="125">
        <f t="shared" si="10"/>
        <v>113</v>
      </c>
    </row>
    <row r="89" spans="1:15" ht="15" customHeight="1" x14ac:dyDescent="0.35">
      <c r="A89" s="106">
        <v>226</v>
      </c>
      <c r="B89" s="106" t="s">
        <v>171</v>
      </c>
      <c r="C89" s="106" t="s">
        <v>172</v>
      </c>
      <c r="D89" s="107" t="s">
        <v>35</v>
      </c>
      <c r="E89" s="123" t="s">
        <v>40</v>
      </c>
      <c r="F89" s="2">
        <v>25</v>
      </c>
      <c r="G89" s="2">
        <v>22</v>
      </c>
      <c r="H89" s="2">
        <v>21</v>
      </c>
      <c r="I89" s="3">
        <f t="shared" si="7"/>
        <v>68</v>
      </c>
      <c r="J89" s="2">
        <v>23</v>
      </c>
      <c r="K89" s="2">
        <v>20</v>
      </c>
      <c r="L89" s="1">
        <f t="shared" si="8"/>
        <v>43</v>
      </c>
      <c r="M89" s="1">
        <f t="shared" si="9"/>
        <v>111</v>
      </c>
    </row>
    <row r="90" spans="1:15" x14ac:dyDescent="0.35">
      <c r="A90" s="106">
        <v>241</v>
      </c>
      <c r="B90" s="106" t="s">
        <v>175</v>
      </c>
      <c r="C90" s="106" t="s">
        <v>176</v>
      </c>
      <c r="D90" s="107" t="s">
        <v>127</v>
      </c>
      <c r="E90" s="123" t="s">
        <v>36</v>
      </c>
      <c r="F90" s="2">
        <v>24</v>
      </c>
      <c r="G90" s="2">
        <v>22</v>
      </c>
      <c r="H90" s="2">
        <v>21</v>
      </c>
      <c r="I90" s="3">
        <f t="shared" si="7"/>
        <v>67</v>
      </c>
      <c r="J90" s="2">
        <v>19</v>
      </c>
      <c r="K90" s="2">
        <v>19</v>
      </c>
      <c r="L90" s="1">
        <f t="shared" si="8"/>
        <v>38</v>
      </c>
      <c r="M90" s="1">
        <f t="shared" si="9"/>
        <v>105</v>
      </c>
    </row>
    <row r="91" spans="1:15" x14ac:dyDescent="0.35">
      <c r="A91" s="106">
        <v>203</v>
      </c>
      <c r="B91" s="106" t="s">
        <v>178</v>
      </c>
      <c r="C91" s="106" t="s">
        <v>179</v>
      </c>
      <c r="D91" s="107" t="s">
        <v>180</v>
      </c>
      <c r="E91" s="123" t="s">
        <v>40</v>
      </c>
      <c r="F91" s="2">
        <v>22</v>
      </c>
      <c r="G91" s="2">
        <v>21</v>
      </c>
      <c r="H91" s="2">
        <v>19</v>
      </c>
      <c r="I91" s="3">
        <f t="shared" si="7"/>
        <v>62</v>
      </c>
      <c r="J91" s="2">
        <v>21</v>
      </c>
      <c r="K91" s="2">
        <v>19</v>
      </c>
      <c r="L91" s="1">
        <f t="shared" si="8"/>
        <v>40</v>
      </c>
      <c r="M91" s="1">
        <f t="shared" si="9"/>
        <v>102</v>
      </c>
    </row>
    <row r="92" spans="1:15" x14ac:dyDescent="0.35">
      <c r="A92" s="106">
        <v>305</v>
      </c>
      <c r="B92" s="106" t="s">
        <v>181</v>
      </c>
      <c r="C92" s="106" t="s">
        <v>182</v>
      </c>
      <c r="D92" s="107" t="s">
        <v>84</v>
      </c>
      <c r="E92" s="123" t="s">
        <v>40</v>
      </c>
      <c r="F92" s="2">
        <v>17</v>
      </c>
      <c r="G92" s="2">
        <v>18</v>
      </c>
      <c r="H92" s="2">
        <v>17</v>
      </c>
      <c r="I92" s="3">
        <f t="shared" si="7"/>
        <v>52</v>
      </c>
      <c r="J92" s="2">
        <v>21</v>
      </c>
      <c r="K92" s="2">
        <v>22</v>
      </c>
      <c r="L92" s="1">
        <f t="shared" si="8"/>
        <v>43</v>
      </c>
      <c r="M92" s="1">
        <f t="shared" si="9"/>
        <v>95</v>
      </c>
    </row>
    <row r="93" spans="1:15" x14ac:dyDescent="0.35">
      <c r="A93" s="106">
        <v>278</v>
      </c>
      <c r="B93" s="106" t="s">
        <v>183</v>
      </c>
      <c r="C93" s="106" t="s">
        <v>184</v>
      </c>
      <c r="D93" s="107" t="s">
        <v>185</v>
      </c>
      <c r="E93" s="123" t="s">
        <v>40</v>
      </c>
      <c r="F93" s="2">
        <v>21</v>
      </c>
      <c r="G93" s="2">
        <v>13</v>
      </c>
      <c r="H93" s="2">
        <v>16</v>
      </c>
      <c r="I93" s="3">
        <f t="shared" si="7"/>
        <v>50</v>
      </c>
      <c r="J93" s="2">
        <v>21</v>
      </c>
      <c r="K93" s="2">
        <v>21</v>
      </c>
      <c r="L93" s="1">
        <f t="shared" si="8"/>
        <v>42</v>
      </c>
      <c r="M93" s="1">
        <f t="shared" si="9"/>
        <v>92</v>
      </c>
    </row>
    <row r="94" spans="1:15" x14ac:dyDescent="0.35">
      <c r="A94" s="106">
        <v>304</v>
      </c>
      <c r="B94" s="106" t="s">
        <v>181</v>
      </c>
      <c r="C94" s="106" t="s">
        <v>189</v>
      </c>
      <c r="D94" s="107" t="s">
        <v>127</v>
      </c>
      <c r="E94" s="123" t="s">
        <v>36</v>
      </c>
      <c r="F94" s="2">
        <v>14</v>
      </c>
      <c r="G94" s="2">
        <v>10</v>
      </c>
      <c r="H94" s="2">
        <v>11</v>
      </c>
      <c r="I94" s="3">
        <f t="shared" si="7"/>
        <v>35</v>
      </c>
      <c r="J94" s="2">
        <v>8</v>
      </c>
      <c r="K94" s="2">
        <v>10</v>
      </c>
      <c r="L94" s="1">
        <f t="shared" si="8"/>
        <v>18</v>
      </c>
      <c r="M94" s="1">
        <f t="shared" si="9"/>
        <v>53</v>
      </c>
    </row>
    <row r="95" spans="1:15" x14ac:dyDescent="0.35">
      <c r="A95" s="106">
        <v>244</v>
      </c>
      <c r="B95" s="106" t="s">
        <v>192</v>
      </c>
      <c r="C95" s="106" t="s">
        <v>193</v>
      </c>
      <c r="D95" s="107" t="s">
        <v>84</v>
      </c>
      <c r="E95" s="123" t="s">
        <v>36</v>
      </c>
      <c r="F95" s="2">
        <v>10</v>
      </c>
      <c r="G95" s="2">
        <v>12</v>
      </c>
      <c r="H95" s="2">
        <v>7</v>
      </c>
      <c r="I95" s="3">
        <f t="shared" si="7"/>
        <v>29</v>
      </c>
      <c r="J95" s="2">
        <v>12</v>
      </c>
      <c r="K95" s="2">
        <v>11</v>
      </c>
      <c r="L95" s="1">
        <f t="shared" si="8"/>
        <v>23</v>
      </c>
      <c r="M95" s="1">
        <f t="shared" si="9"/>
        <v>52</v>
      </c>
    </row>
    <row r="96" spans="1:15" x14ac:dyDescent="0.35">
      <c r="A96" s="106">
        <v>197</v>
      </c>
      <c r="B96" s="106" t="s">
        <v>190</v>
      </c>
      <c r="C96" s="106" t="s">
        <v>191</v>
      </c>
      <c r="D96" s="106" t="s">
        <v>46</v>
      </c>
      <c r="E96" s="123" t="s">
        <v>120</v>
      </c>
      <c r="F96" s="2">
        <v>13</v>
      </c>
      <c r="G96" s="2">
        <v>10</v>
      </c>
      <c r="H96" s="2">
        <v>8</v>
      </c>
      <c r="I96" s="3">
        <f t="shared" si="7"/>
        <v>31</v>
      </c>
      <c r="J96" s="2">
        <v>9</v>
      </c>
      <c r="K96" s="2">
        <v>8</v>
      </c>
      <c r="L96" s="1">
        <f t="shared" si="8"/>
        <v>17</v>
      </c>
      <c r="M96" s="1">
        <f t="shared" si="9"/>
        <v>48</v>
      </c>
    </row>
    <row r="97" spans="1:13" x14ac:dyDescent="0.35">
      <c r="A97" s="106">
        <v>121</v>
      </c>
      <c r="B97" s="106" t="s">
        <v>186</v>
      </c>
      <c r="C97" s="106" t="s">
        <v>187</v>
      </c>
      <c r="D97" s="106" t="s">
        <v>51</v>
      </c>
      <c r="E97" s="123" t="s">
        <v>40</v>
      </c>
      <c r="F97" s="2">
        <v>15</v>
      </c>
      <c r="G97" s="2">
        <v>14</v>
      </c>
      <c r="H97" s="2">
        <v>12</v>
      </c>
      <c r="I97" s="3">
        <f t="shared" si="7"/>
        <v>41</v>
      </c>
      <c r="J97" s="2" t="s">
        <v>188</v>
      </c>
      <c r="K97" s="2" t="s">
        <v>188</v>
      </c>
      <c r="L97" s="1">
        <f t="shared" si="8"/>
        <v>0</v>
      </c>
      <c r="M97" s="1">
        <f t="shared" si="9"/>
        <v>41</v>
      </c>
    </row>
    <row r="98" spans="1:13" x14ac:dyDescent="0.35">
      <c r="B98" s="82"/>
      <c r="C98" s="82"/>
      <c r="D98" s="82"/>
      <c r="H98" s="82"/>
      <c r="I98" s="19"/>
      <c r="J98" s="20"/>
      <c r="K98" s="20"/>
      <c r="L98" s="21"/>
      <c r="M98" s="21"/>
    </row>
    <row r="99" spans="1:13" x14ac:dyDescent="0.35">
      <c r="B99" s="82"/>
      <c r="C99" s="82"/>
      <c r="D99" s="82"/>
      <c r="H99" s="82"/>
      <c r="I99" s="19"/>
      <c r="J99" s="20"/>
      <c r="K99" s="20"/>
      <c r="L99" s="21"/>
      <c r="M99" s="21"/>
    </row>
    <row r="100" spans="1:13" x14ac:dyDescent="0.35">
      <c r="B100" s="82"/>
      <c r="C100" s="82"/>
      <c r="D100" s="82"/>
      <c r="H100" s="82"/>
      <c r="I100" s="19"/>
      <c r="J100" s="20"/>
      <c r="K100" s="20"/>
      <c r="L100" s="21"/>
      <c r="M100" s="21"/>
    </row>
    <row r="101" spans="1:13" x14ac:dyDescent="0.35">
      <c r="B101" s="82"/>
      <c r="C101" s="82"/>
      <c r="D101" s="82"/>
      <c r="H101" s="82"/>
      <c r="I101" s="19"/>
      <c r="J101" s="20"/>
      <c r="K101" s="20"/>
      <c r="L101" s="21"/>
      <c r="M101" s="21"/>
    </row>
    <row r="102" spans="1:13" x14ac:dyDescent="0.35">
      <c r="B102" s="82"/>
      <c r="C102" s="82"/>
      <c r="D102" s="82"/>
      <c r="H102" s="82"/>
      <c r="I102" s="19"/>
      <c r="J102" s="20"/>
      <c r="K102" s="20"/>
      <c r="L102" s="21"/>
      <c r="M102" s="21"/>
    </row>
    <row r="103" spans="1:13" x14ac:dyDescent="0.35">
      <c r="B103" s="82"/>
      <c r="C103" s="82"/>
      <c r="D103" s="82"/>
      <c r="H103" s="82"/>
      <c r="I103" s="19"/>
      <c r="J103" s="20"/>
      <c r="K103" s="20"/>
      <c r="L103" s="21"/>
      <c r="M103" s="21"/>
    </row>
    <row r="104" spans="1:13" x14ac:dyDescent="0.35">
      <c r="B104" s="82"/>
      <c r="C104" s="82"/>
      <c r="D104" s="82"/>
      <c r="H104" s="82"/>
      <c r="I104" s="19"/>
      <c r="J104" s="20"/>
      <c r="K104" s="20"/>
      <c r="L104" s="21"/>
      <c r="M104" s="21"/>
    </row>
    <row r="105" spans="1:13" x14ac:dyDescent="0.35">
      <c r="B105" s="82"/>
      <c r="C105" s="82"/>
      <c r="D105" s="82"/>
      <c r="H105" s="82"/>
      <c r="I105" s="19"/>
      <c r="J105" s="20"/>
      <c r="K105" s="20"/>
      <c r="L105" s="21"/>
      <c r="M105" s="21"/>
    </row>
    <row r="106" spans="1:13" x14ac:dyDescent="0.35">
      <c r="B106" s="82"/>
      <c r="C106" s="82"/>
      <c r="D106" s="82"/>
      <c r="H106" s="82"/>
      <c r="I106" s="19"/>
      <c r="J106" s="20"/>
      <c r="K106" s="20"/>
      <c r="L106" s="21"/>
      <c r="M106" s="21"/>
    </row>
    <row r="107" spans="1:13" x14ac:dyDescent="0.35">
      <c r="B107" s="82"/>
      <c r="C107" s="82"/>
      <c r="D107" s="82"/>
      <c r="H107" s="82"/>
      <c r="I107" s="19"/>
      <c r="J107" s="20"/>
      <c r="K107" s="20"/>
      <c r="L107" s="21"/>
      <c r="M107" s="21"/>
    </row>
    <row r="108" spans="1:13" x14ac:dyDescent="0.35">
      <c r="B108" s="82"/>
      <c r="C108" s="82"/>
      <c r="D108" s="82"/>
      <c r="H108" s="82"/>
      <c r="I108" s="19"/>
      <c r="J108" s="20"/>
      <c r="K108" s="20"/>
      <c r="L108" s="21"/>
      <c r="M108" s="21"/>
    </row>
    <row r="109" spans="1:13" x14ac:dyDescent="0.35">
      <c r="B109" s="82"/>
      <c r="C109" s="82"/>
      <c r="D109" s="82"/>
      <c r="H109" s="82"/>
      <c r="I109" s="19"/>
      <c r="J109" s="20"/>
      <c r="K109" s="20"/>
      <c r="L109" s="21"/>
      <c r="M109" s="21"/>
    </row>
    <row r="110" spans="1:13" x14ac:dyDescent="0.35">
      <c r="B110" s="82"/>
      <c r="C110" s="82"/>
      <c r="D110" s="82"/>
      <c r="H110" s="82"/>
      <c r="I110" s="19"/>
      <c r="J110" s="20"/>
      <c r="K110" s="20"/>
      <c r="L110" s="21"/>
      <c r="M110" s="21"/>
    </row>
    <row r="111" spans="1:13" x14ac:dyDescent="0.35">
      <c r="B111" s="82"/>
      <c r="C111" s="82"/>
      <c r="D111" s="82"/>
      <c r="H111" s="82"/>
      <c r="I111" s="19"/>
      <c r="J111" s="20"/>
      <c r="K111" s="20"/>
      <c r="L111" s="21"/>
      <c r="M111" s="21"/>
    </row>
    <row r="112" spans="1:13" x14ac:dyDescent="0.35">
      <c r="B112" s="82"/>
      <c r="C112" s="82"/>
      <c r="D112" s="82"/>
      <c r="H112" s="82"/>
      <c r="I112" s="19"/>
      <c r="J112" s="20"/>
      <c r="K112" s="20"/>
      <c r="L112" s="21"/>
      <c r="M112" s="21"/>
    </row>
    <row r="113" spans="9:13" x14ac:dyDescent="0.35">
      <c r="I113" s="19"/>
      <c r="J113" s="20"/>
      <c r="K113" s="20"/>
      <c r="L113" s="21"/>
      <c r="M113" s="21"/>
    </row>
    <row r="114" spans="9:13" x14ac:dyDescent="0.35">
      <c r="I114" s="19"/>
      <c r="J114" s="20"/>
      <c r="K114" s="20"/>
      <c r="L114" s="21"/>
      <c r="M114" s="21"/>
    </row>
    <row r="115" spans="9:13" x14ac:dyDescent="0.35">
      <c r="I115" s="19"/>
      <c r="J115" s="20"/>
      <c r="K115" s="20"/>
      <c r="L115" s="21"/>
      <c r="M115" s="21"/>
    </row>
    <row r="116" spans="9:13" x14ac:dyDescent="0.35">
      <c r="I116" s="19"/>
      <c r="J116" s="20"/>
      <c r="K116" s="20"/>
      <c r="L116" s="21"/>
      <c r="M116" s="21"/>
    </row>
    <row r="117" spans="9:13" x14ac:dyDescent="0.35">
      <c r="I117" s="19"/>
      <c r="J117" s="20"/>
      <c r="K117" s="20"/>
      <c r="L117" s="21"/>
      <c r="M117" s="21"/>
    </row>
    <row r="118" spans="9:13" x14ac:dyDescent="0.35">
      <c r="I118" s="19"/>
      <c r="J118" s="20"/>
      <c r="K118" s="20"/>
      <c r="L118" s="21"/>
      <c r="M118" s="21"/>
    </row>
    <row r="119" spans="9:13" x14ac:dyDescent="0.35">
      <c r="I119" s="19"/>
      <c r="J119" s="20"/>
      <c r="K119" s="20"/>
      <c r="L119" s="21"/>
      <c r="M119" s="21"/>
    </row>
    <row r="120" spans="9:13" x14ac:dyDescent="0.35">
      <c r="I120" s="19"/>
      <c r="J120" s="20"/>
      <c r="K120" s="20"/>
      <c r="L120" s="21"/>
      <c r="M120" s="21"/>
    </row>
    <row r="121" spans="9:13" x14ac:dyDescent="0.35">
      <c r="I121" s="19"/>
      <c r="J121" s="20"/>
      <c r="K121" s="20"/>
      <c r="L121" s="21"/>
      <c r="M121" s="21"/>
    </row>
    <row r="122" spans="9:13" x14ac:dyDescent="0.35">
      <c r="I122" s="19"/>
      <c r="J122" s="20"/>
      <c r="K122" s="20"/>
      <c r="L122" s="21"/>
      <c r="M122" s="21"/>
    </row>
    <row r="123" spans="9:13" x14ac:dyDescent="0.35">
      <c r="I123" s="19"/>
      <c r="J123" s="20"/>
      <c r="K123" s="20"/>
      <c r="L123" s="21"/>
      <c r="M123" s="21"/>
    </row>
    <row r="124" spans="9:13" x14ac:dyDescent="0.35">
      <c r="I124" s="19"/>
      <c r="J124" s="20"/>
      <c r="K124" s="20"/>
      <c r="L124" s="21"/>
      <c r="M124" s="21"/>
    </row>
    <row r="125" spans="9:13" x14ac:dyDescent="0.35">
      <c r="I125" s="19"/>
      <c r="J125" s="20"/>
      <c r="K125" s="20"/>
      <c r="L125" s="21"/>
      <c r="M125" s="21"/>
    </row>
    <row r="126" spans="9:13" x14ac:dyDescent="0.35">
      <c r="I126" s="19"/>
      <c r="J126" s="20"/>
      <c r="K126" s="20"/>
      <c r="L126" s="21"/>
      <c r="M126" s="21"/>
    </row>
  </sheetData>
  <sortState xmlns:xlrd2="http://schemas.microsoft.com/office/spreadsheetml/2017/richdata2" ref="A19:M77">
    <sortCondition descending="1" ref="M19:M77"/>
    <sortCondition descending="1" ref="K19:K77"/>
  </sortState>
  <mergeCells count="10">
    <mergeCell ref="A80:O80"/>
    <mergeCell ref="A81:O81"/>
    <mergeCell ref="H2:N2"/>
    <mergeCell ref="A2:F2"/>
    <mergeCell ref="A1:M1"/>
    <mergeCell ref="A16:O16"/>
    <mergeCell ref="A17:O17"/>
    <mergeCell ref="E4:F4"/>
    <mergeCell ref="E5:F5"/>
    <mergeCell ref="E6:F6"/>
  </mergeCells>
  <phoneticPr fontId="28" type="noConversion"/>
  <conditionalFormatting sqref="M127:M1048576 I127:J1048576 F98:G1048576">
    <cfRule type="cellIs" dxfId="15" priority="7" operator="equal">
      <formula>25</formula>
    </cfRule>
  </conditionalFormatting>
  <conditionalFormatting sqref="H4:J13 F3:G3 H15:J15 I14:J14 E19:H78 J19:K78 F82:H97 J82:K126 E88:E97 F7:G15 G4:G6">
    <cfRule type="cellIs" dxfId="14" priority="6" stopIfTrue="1" operator="equal">
      <formula>25</formula>
    </cfRule>
  </conditionalFormatting>
  <conditionalFormatting sqref="H2 J3:K3">
    <cfRule type="cellIs" dxfId="13" priority="4" stopIfTrue="1" operator="equal">
      <formula>25</formula>
    </cfRule>
  </conditionalFormatting>
  <conditionalFormatting sqref="F18:H18 J18:O18">
    <cfRule type="cellIs" dxfId="12" priority="2" stopIfTrue="1" operator="equal">
      <formula>25</formula>
    </cfRule>
  </conditionalFormatting>
  <conditionalFormatting sqref="E83:E86">
    <cfRule type="cellIs" dxfId="11" priority="1" stopIfTrue="1" operator="equal">
      <formula>25</formula>
    </cfRule>
  </conditionalFormatting>
  <printOptions horizontalCentered="1"/>
  <pageMargins left="0.25" right="0.25" top="0.5" bottom="0.25" header="0.3" footer="0.3"/>
  <pageSetup scale="88" fitToHeight="3" orientation="portrait" copies="3"/>
  <rowBreaks count="3" manualBreakCount="3">
    <brk id="45" max="28" man="1"/>
    <brk id="56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workbookViewId="0"/>
  </sheetViews>
  <sheetFormatPr defaultColWidth="8.81640625" defaultRowHeight="14.5" x14ac:dyDescent="0.35"/>
  <cols>
    <col min="1" max="1" width="14.6328125" style="82" bestFit="1" customWidth="1"/>
    <col min="2" max="2" width="15.453125" style="82" bestFit="1" customWidth="1"/>
    <col min="3" max="4" width="8.81640625" style="82"/>
    <col min="5" max="5" width="14.453125" style="82" bestFit="1" customWidth="1"/>
    <col min="6" max="6" width="4" style="82" bestFit="1" customWidth="1"/>
    <col min="7" max="7" width="13.453125" style="82" bestFit="1" customWidth="1"/>
    <col min="8" max="16384" width="8.81640625" style="82"/>
  </cols>
  <sheetData>
    <row r="1" spans="1:11" ht="20" x14ac:dyDescent="0.4">
      <c r="A1" s="39" t="s">
        <v>194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5.5" x14ac:dyDescent="0.35">
      <c r="A2" s="41" t="s">
        <v>21</v>
      </c>
      <c r="B2" s="41" t="s">
        <v>22</v>
      </c>
      <c r="C2" s="100" t="s">
        <v>506</v>
      </c>
      <c r="D2" s="42" t="s">
        <v>195</v>
      </c>
      <c r="E2" s="42" t="s">
        <v>196</v>
      </c>
      <c r="F2" s="42" t="s">
        <v>506</v>
      </c>
      <c r="G2" s="42" t="s">
        <v>507</v>
      </c>
    </row>
    <row r="3" spans="1:11" ht="15.5" x14ac:dyDescent="0.35">
      <c r="A3" s="43" t="s">
        <v>49</v>
      </c>
      <c r="B3" s="44" t="s">
        <v>50</v>
      </c>
      <c r="C3" s="44"/>
      <c r="D3" s="45">
        <v>121</v>
      </c>
      <c r="E3" s="46">
        <v>55</v>
      </c>
      <c r="F3" s="46">
        <v>4</v>
      </c>
      <c r="G3" s="50">
        <v>5</v>
      </c>
    </row>
    <row r="4" spans="1:11" ht="15.5" x14ac:dyDescent="0.35">
      <c r="A4" s="43" t="s">
        <v>44</v>
      </c>
      <c r="B4" s="44" t="s">
        <v>45</v>
      </c>
      <c r="C4" s="44"/>
      <c r="D4" s="45">
        <v>120</v>
      </c>
      <c r="E4" s="46">
        <v>55</v>
      </c>
      <c r="F4" s="46">
        <v>3</v>
      </c>
      <c r="G4" s="49">
        <v>4</v>
      </c>
      <c r="I4" s="32" t="s">
        <v>197</v>
      </c>
      <c r="K4" s="82" t="s">
        <v>6</v>
      </c>
    </row>
    <row r="5" spans="1:11" ht="15.5" x14ac:dyDescent="0.35">
      <c r="A5" s="43" t="s">
        <v>33</v>
      </c>
      <c r="B5" s="44" t="s">
        <v>45</v>
      </c>
      <c r="C5" s="44"/>
      <c r="D5" s="45">
        <v>125</v>
      </c>
      <c r="E5" s="70">
        <v>43</v>
      </c>
      <c r="F5" s="46"/>
      <c r="G5" s="66">
        <v>3</v>
      </c>
      <c r="I5" s="32" t="s">
        <v>198</v>
      </c>
      <c r="K5" s="82" t="s">
        <v>521</v>
      </c>
    </row>
    <row r="6" spans="1:11" ht="15.5" x14ac:dyDescent="0.35">
      <c r="A6" s="43" t="s">
        <v>37</v>
      </c>
      <c r="B6" s="44" t="s">
        <v>38</v>
      </c>
      <c r="C6" s="44"/>
      <c r="D6" s="45">
        <v>122</v>
      </c>
      <c r="E6" s="46">
        <v>33</v>
      </c>
      <c r="F6" s="46"/>
      <c r="G6" s="50">
        <v>2</v>
      </c>
      <c r="I6" s="32" t="s">
        <v>199</v>
      </c>
      <c r="K6" s="82" t="s">
        <v>522</v>
      </c>
    </row>
    <row r="7" spans="1:11" ht="15.5" x14ac:dyDescent="0.35">
      <c r="A7" s="43" t="s">
        <v>101</v>
      </c>
      <c r="B7" s="44" t="s">
        <v>55</v>
      </c>
      <c r="C7" s="44" t="s">
        <v>508</v>
      </c>
      <c r="D7" s="45">
        <v>116</v>
      </c>
      <c r="E7" s="46">
        <v>24</v>
      </c>
      <c r="F7" s="46"/>
      <c r="G7" s="50">
        <v>1</v>
      </c>
      <c r="I7" s="32"/>
    </row>
    <row r="8" spans="1:11" ht="15.5" x14ac:dyDescent="0.35">
      <c r="A8" s="43" t="s">
        <v>41</v>
      </c>
      <c r="B8" s="44" t="s">
        <v>382</v>
      </c>
      <c r="C8" s="44"/>
      <c r="D8" s="45">
        <v>118</v>
      </c>
      <c r="E8" s="46">
        <v>15</v>
      </c>
      <c r="F8" s="46"/>
      <c r="G8" s="50">
        <v>1</v>
      </c>
    </row>
    <row r="9" spans="1:11" ht="15.5" x14ac:dyDescent="0.35">
      <c r="A9" s="51" t="s">
        <v>60</v>
      </c>
      <c r="B9" s="52" t="s">
        <v>61</v>
      </c>
      <c r="C9" s="52" t="s">
        <v>520</v>
      </c>
      <c r="D9" s="53">
        <v>116</v>
      </c>
      <c r="E9" s="54"/>
      <c r="F9" s="54"/>
      <c r="G9" s="56"/>
    </row>
    <row r="10" spans="1:11" ht="15.5" x14ac:dyDescent="0.35">
      <c r="A10" s="43"/>
      <c r="B10" s="44"/>
      <c r="C10" s="44"/>
      <c r="D10" s="45"/>
      <c r="E10" s="46"/>
      <c r="F10" s="46"/>
      <c r="G10" s="49"/>
    </row>
    <row r="11" spans="1:11" ht="15.5" x14ac:dyDescent="0.35">
      <c r="A11" s="43"/>
      <c r="B11" s="44"/>
      <c r="C11" s="44"/>
      <c r="D11" s="45"/>
      <c r="E11" s="46"/>
      <c r="F11" s="46"/>
      <c r="G11" s="48"/>
    </row>
    <row r="12" spans="1:11" ht="15.5" x14ac:dyDescent="0.35">
      <c r="A12" s="43"/>
      <c r="B12" s="44"/>
      <c r="C12" s="44"/>
      <c r="D12" s="45"/>
      <c r="E12" s="46"/>
      <c r="F12" s="46"/>
      <c r="G12" s="48"/>
    </row>
    <row r="13" spans="1:11" ht="15.5" x14ac:dyDescent="0.35">
      <c r="A13" s="43"/>
      <c r="B13" s="44"/>
      <c r="C13" s="44"/>
      <c r="D13" s="45"/>
      <c r="E13" s="46"/>
      <c r="F13" s="46"/>
      <c r="G13" s="48"/>
    </row>
    <row r="14" spans="1:11" ht="15.5" x14ac:dyDescent="0.35">
      <c r="A14" s="43"/>
      <c r="B14" s="44"/>
      <c r="C14" s="44"/>
      <c r="D14" s="45"/>
      <c r="E14" s="46"/>
      <c r="F14" s="46"/>
      <c r="G14" s="48"/>
    </row>
    <row r="15" spans="1:11" ht="15.5" x14ac:dyDescent="0.35">
      <c r="A15" s="57"/>
      <c r="B15" s="58"/>
      <c r="C15" s="59"/>
      <c r="D15" s="60"/>
      <c r="E15" s="61"/>
      <c r="F15" s="62"/>
      <c r="G15" s="63"/>
      <c r="H15" s="63"/>
      <c r="I15" s="63"/>
      <c r="J15" s="64"/>
      <c r="K15" s="65"/>
    </row>
    <row r="16" spans="1:11" ht="20" x14ac:dyDescent="0.4">
      <c r="A16" s="39" t="s">
        <v>200</v>
      </c>
      <c r="B16" s="40"/>
      <c r="C16" s="40"/>
      <c r="D16" s="40"/>
      <c r="E16" s="40"/>
      <c r="F16" s="40"/>
      <c r="G16" s="40"/>
      <c r="H16" s="40"/>
      <c r="I16" s="40"/>
      <c r="J16" s="40"/>
      <c r="K16" s="67"/>
    </row>
    <row r="17" spans="1:11" ht="15.5" x14ac:dyDescent="0.35">
      <c r="A17" s="41" t="s">
        <v>21</v>
      </c>
      <c r="B17" s="41" t="s">
        <v>22</v>
      </c>
      <c r="C17" s="42" t="s">
        <v>195</v>
      </c>
      <c r="D17" s="42" t="s">
        <v>506</v>
      </c>
      <c r="E17" s="42" t="s">
        <v>201</v>
      </c>
      <c r="F17" s="42" t="s">
        <v>506</v>
      </c>
      <c r="G17" s="42" t="s">
        <v>507</v>
      </c>
    </row>
    <row r="18" spans="1:11" ht="15.5" x14ac:dyDescent="0.35">
      <c r="A18" s="43" t="s">
        <v>167</v>
      </c>
      <c r="B18" s="44" t="s">
        <v>170</v>
      </c>
      <c r="C18" s="45">
        <v>112</v>
      </c>
      <c r="D18" s="45" t="s">
        <v>518</v>
      </c>
      <c r="E18" s="47">
        <v>54</v>
      </c>
      <c r="F18" s="47">
        <v>8</v>
      </c>
      <c r="G18" s="70">
        <v>5</v>
      </c>
      <c r="I18" s="32" t="s">
        <v>197</v>
      </c>
      <c r="K18" s="82" t="s">
        <v>14</v>
      </c>
    </row>
    <row r="19" spans="1:11" ht="15.5" x14ac:dyDescent="0.35">
      <c r="A19" s="43" t="s">
        <v>167</v>
      </c>
      <c r="B19" s="44" t="s">
        <v>168</v>
      </c>
      <c r="C19" s="45">
        <v>119</v>
      </c>
      <c r="D19" s="45"/>
      <c r="E19" s="47">
        <v>54</v>
      </c>
      <c r="F19" s="47">
        <v>7</v>
      </c>
      <c r="G19" s="46">
        <v>4</v>
      </c>
      <c r="I19" s="32" t="s">
        <v>198</v>
      </c>
      <c r="K19" s="82" t="s">
        <v>4</v>
      </c>
    </row>
    <row r="20" spans="1:11" ht="15.5" x14ac:dyDescent="0.35">
      <c r="A20" s="43" t="s">
        <v>169</v>
      </c>
      <c r="B20" s="44" t="s">
        <v>71</v>
      </c>
      <c r="C20" s="45">
        <v>116</v>
      </c>
      <c r="D20" s="45"/>
      <c r="E20" s="47">
        <v>44</v>
      </c>
      <c r="F20" s="47"/>
      <c r="G20" s="69">
        <v>3</v>
      </c>
      <c r="I20" s="32" t="s">
        <v>199</v>
      </c>
      <c r="K20" s="82" t="s">
        <v>519</v>
      </c>
    </row>
    <row r="21" spans="1:11" ht="15.5" x14ac:dyDescent="0.35">
      <c r="A21" s="43" t="s">
        <v>70</v>
      </c>
      <c r="B21" s="44" t="s">
        <v>177</v>
      </c>
      <c r="C21" s="45">
        <v>113</v>
      </c>
      <c r="D21" s="45"/>
      <c r="E21" s="47">
        <v>34</v>
      </c>
      <c r="F21" s="47"/>
      <c r="G21" s="46">
        <v>2</v>
      </c>
      <c r="I21" s="32"/>
    </row>
    <row r="22" spans="1:11" ht="15.5" x14ac:dyDescent="0.35">
      <c r="A22" s="43" t="s">
        <v>58</v>
      </c>
      <c r="B22" s="44" t="s">
        <v>166</v>
      </c>
      <c r="C22" s="45">
        <v>122</v>
      </c>
      <c r="D22" s="45"/>
      <c r="E22" s="47">
        <v>24</v>
      </c>
      <c r="F22" s="47"/>
      <c r="G22" s="46">
        <v>1</v>
      </c>
      <c r="I22" s="32"/>
    </row>
    <row r="23" spans="1:11" ht="15.5" x14ac:dyDescent="0.35">
      <c r="A23" s="43" t="s">
        <v>173</v>
      </c>
      <c r="B23" s="44" t="s">
        <v>174</v>
      </c>
      <c r="C23" s="45">
        <v>112</v>
      </c>
      <c r="D23" s="45" t="s">
        <v>517</v>
      </c>
      <c r="E23" s="47">
        <v>15</v>
      </c>
      <c r="F23" s="47"/>
      <c r="G23" s="46">
        <v>1</v>
      </c>
      <c r="I23" s="32"/>
    </row>
    <row r="24" spans="1:11" ht="15.5" x14ac:dyDescent="0.35">
      <c r="A24" s="51"/>
      <c r="B24" s="52"/>
      <c r="C24" s="53"/>
      <c r="D24" s="53"/>
      <c r="E24" s="55"/>
      <c r="F24" s="55"/>
      <c r="G24" s="56"/>
    </row>
    <row r="25" spans="1:11" ht="15.5" x14ac:dyDescent="0.35">
      <c r="A25" s="43"/>
      <c r="B25" s="44"/>
      <c r="C25" s="45"/>
      <c r="D25" s="45"/>
      <c r="E25" s="47"/>
      <c r="F25" s="47"/>
      <c r="G25" s="49"/>
    </row>
    <row r="26" spans="1:11" ht="15.5" x14ac:dyDescent="0.35">
      <c r="A26" s="43"/>
      <c r="B26" s="44"/>
      <c r="C26" s="45"/>
      <c r="D26" s="45"/>
      <c r="E26" s="47"/>
      <c r="F26" s="47"/>
      <c r="G26" s="49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T215"/>
  <sheetViews>
    <sheetView zoomScale="90" zoomScaleNormal="90" zoomScaleSheetLayoutView="85" zoomScalePageLayoutView="90" workbookViewId="0">
      <selection sqref="A1:L1"/>
    </sheetView>
  </sheetViews>
  <sheetFormatPr defaultColWidth="8.81640625" defaultRowHeight="14.5" x14ac:dyDescent="0.35"/>
  <cols>
    <col min="1" max="1" width="8" customWidth="1"/>
    <col min="2" max="2" width="14.453125" style="13" customWidth="1"/>
    <col min="3" max="3" width="20.81640625" style="13" customWidth="1"/>
    <col min="4" max="4" width="15.36328125" style="13" bestFit="1" customWidth="1"/>
    <col min="5" max="5" width="5.1796875" style="8" bestFit="1" customWidth="1"/>
    <col min="6" max="6" width="6.81640625" style="8" customWidth="1"/>
    <col min="7" max="7" width="6.81640625" customWidth="1"/>
    <col min="8" max="8" width="7.6328125" style="8" customWidth="1"/>
    <col min="9" max="9" width="10.81640625" style="8" customWidth="1"/>
    <col min="10" max="10" width="8.453125" customWidth="1"/>
    <col min="11" max="11" width="7.6328125" customWidth="1"/>
    <col min="12" max="12" width="10.453125" style="13" bestFit="1" customWidth="1"/>
    <col min="14" max="14" width="12.81640625" bestFit="1" customWidth="1"/>
  </cols>
  <sheetData>
    <row r="1" spans="1:19" ht="26" x14ac:dyDescent="0.6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82"/>
      <c r="N1" s="82"/>
      <c r="O1" s="82"/>
      <c r="P1" s="82"/>
      <c r="Q1" s="82"/>
      <c r="R1" s="82"/>
      <c r="S1" s="82"/>
    </row>
    <row r="2" spans="1:19" ht="26" x14ac:dyDescent="0.6">
      <c r="A2" s="148" t="s">
        <v>1</v>
      </c>
      <c r="B2" s="148"/>
      <c r="C2" s="148"/>
      <c r="D2" s="148"/>
      <c r="E2" s="148"/>
      <c r="F2" s="148"/>
      <c r="G2" s="147" t="s">
        <v>2</v>
      </c>
      <c r="H2" s="147"/>
      <c r="I2" s="147"/>
      <c r="J2" s="147"/>
      <c r="K2" s="147"/>
      <c r="L2" s="147"/>
      <c r="M2" s="147"/>
      <c r="N2" s="71"/>
      <c r="O2" s="71"/>
      <c r="P2" s="68"/>
      <c r="Q2" s="82"/>
      <c r="R2" s="82"/>
      <c r="S2" s="82"/>
    </row>
    <row r="3" spans="1:19" ht="15.5" x14ac:dyDescent="0.35">
      <c r="A3" s="96"/>
      <c r="B3" s="9"/>
      <c r="C3" s="9"/>
      <c r="D3" s="9"/>
      <c r="E3" s="7"/>
      <c r="F3" s="7"/>
      <c r="G3" s="93"/>
      <c r="H3" s="10"/>
      <c r="I3" s="94"/>
      <c r="J3" s="94"/>
      <c r="K3" s="94"/>
      <c r="L3" s="9"/>
      <c r="M3" s="92"/>
      <c r="N3" s="68"/>
      <c r="O3" s="68"/>
      <c r="P3" s="68"/>
      <c r="Q3" s="68"/>
      <c r="R3" s="68"/>
      <c r="S3" s="68"/>
    </row>
    <row r="4" spans="1:19" ht="15.5" x14ac:dyDescent="0.35">
      <c r="A4" s="74" t="s">
        <v>3</v>
      </c>
      <c r="B4" s="9"/>
      <c r="C4" s="98" t="s">
        <v>202</v>
      </c>
      <c r="D4" s="144" t="s">
        <v>203</v>
      </c>
      <c r="E4" s="144"/>
      <c r="F4" s="145"/>
      <c r="G4" s="75" t="s">
        <v>3</v>
      </c>
      <c r="H4" s="7"/>
      <c r="I4" s="73" t="s">
        <v>204</v>
      </c>
      <c r="J4" s="82"/>
      <c r="K4" s="82"/>
      <c r="L4" s="95" t="s">
        <v>205</v>
      </c>
      <c r="M4" s="92"/>
      <c r="N4" s="68"/>
      <c r="O4" s="68"/>
      <c r="P4" s="68"/>
      <c r="Q4" s="68"/>
      <c r="R4" s="68"/>
      <c r="S4" s="68"/>
    </row>
    <row r="5" spans="1:19" ht="15.5" x14ac:dyDescent="0.35">
      <c r="A5" s="74" t="s">
        <v>5</v>
      </c>
      <c r="B5" s="9"/>
      <c r="C5" s="5" t="s">
        <v>206</v>
      </c>
      <c r="D5" s="149" t="s">
        <v>207</v>
      </c>
      <c r="E5" s="149"/>
      <c r="F5" s="150"/>
      <c r="G5" s="75" t="s">
        <v>5</v>
      </c>
      <c r="H5" s="7"/>
      <c r="I5" s="73" t="s">
        <v>208</v>
      </c>
      <c r="J5" s="82"/>
      <c r="K5" s="82"/>
      <c r="L5" s="95" t="s">
        <v>209</v>
      </c>
      <c r="M5" s="92"/>
      <c r="N5" s="68"/>
      <c r="O5" s="68"/>
      <c r="P5" s="68"/>
      <c r="Q5" s="68"/>
      <c r="R5" s="68"/>
      <c r="S5" s="68"/>
    </row>
    <row r="6" spans="1:19" ht="15.5" x14ac:dyDescent="0.35">
      <c r="A6" s="74" t="s">
        <v>7</v>
      </c>
      <c r="B6" s="9"/>
      <c r="C6" s="98" t="s">
        <v>210</v>
      </c>
      <c r="D6" s="144" t="s">
        <v>211</v>
      </c>
      <c r="E6" s="144"/>
      <c r="F6" s="145"/>
      <c r="G6" s="75" t="s">
        <v>7</v>
      </c>
      <c r="H6" s="7"/>
      <c r="I6" s="73" t="s">
        <v>212</v>
      </c>
      <c r="J6" s="82"/>
      <c r="K6" s="82"/>
      <c r="L6" s="95" t="s">
        <v>213</v>
      </c>
      <c r="M6" s="92"/>
      <c r="N6" s="68"/>
      <c r="O6" s="68"/>
      <c r="P6" s="68"/>
      <c r="Q6" s="68"/>
      <c r="R6" s="68"/>
      <c r="S6" s="68"/>
    </row>
    <row r="7" spans="1:19" ht="15.5" x14ac:dyDescent="0.35">
      <c r="A7" s="74"/>
      <c r="B7" s="9"/>
      <c r="C7" s="5"/>
      <c r="D7" s="99"/>
      <c r="E7" s="97"/>
      <c r="F7" s="97"/>
      <c r="G7" s="72"/>
      <c r="H7" s="7"/>
      <c r="I7" s="7"/>
      <c r="J7" s="73"/>
      <c r="K7" s="9"/>
      <c r="L7" s="68"/>
      <c r="M7" s="92"/>
      <c r="N7" s="68"/>
      <c r="O7" s="68"/>
      <c r="P7" s="68"/>
      <c r="Q7" s="68"/>
      <c r="R7" s="68"/>
      <c r="S7" s="68"/>
    </row>
    <row r="8" spans="1:19" ht="15.5" x14ac:dyDescent="0.35">
      <c r="A8" s="74"/>
      <c r="B8" s="9"/>
      <c r="C8" s="5"/>
      <c r="D8" s="99"/>
      <c r="E8" s="97"/>
      <c r="F8" s="97"/>
      <c r="G8" s="72"/>
      <c r="H8" s="7"/>
      <c r="I8" s="7"/>
      <c r="J8" s="73"/>
      <c r="K8" s="9"/>
      <c r="L8" s="68"/>
      <c r="M8" s="92"/>
      <c r="N8" s="68"/>
      <c r="O8" s="68"/>
      <c r="P8" s="68"/>
      <c r="Q8" s="68"/>
      <c r="R8" s="68"/>
      <c r="S8" s="68"/>
    </row>
    <row r="9" spans="1:19" ht="15.5" x14ac:dyDescent="0.35">
      <c r="A9" s="74"/>
      <c r="B9" s="9"/>
      <c r="C9" s="5"/>
      <c r="D9" s="99"/>
      <c r="E9" s="97"/>
      <c r="F9" s="97"/>
      <c r="G9" s="72"/>
      <c r="H9" s="7"/>
      <c r="I9" s="7"/>
      <c r="J9" s="73"/>
      <c r="K9" s="9"/>
      <c r="L9" s="68"/>
      <c r="M9" s="92"/>
      <c r="N9" s="68"/>
      <c r="O9" s="68"/>
      <c r="P9" s="68"/>
      <c r="Q9" s="68"/>
      <c r="R9" s="68"/>
      <c r="S9" s="68"/>
    </row>
    <row r="10" spans="1:19" ht="15.5" x14ac:dyDescent="0.35">
      <c r="A10" s="74" t="s">
        <v>9</v>
      </c>
      <c r="B10" s="9"/>
      <c r="C10" s="77" t="s">
        <v>214</v>
      </c>
      <c r="D10" s="99"/>
      <c r="E10" s="97">
        <v>114</v>
      </c>
      <c r="F10" s="97"/>
      <c r="G10" s="75" t="s">
        <v>9</v>
      </c>
      <c r="H10" s="7"/>
      <c r="I10" s="76"/>
      <c r="J10" s="73" t="s">
        <v>215</v>
      </c>
      <c r="K10" s="9"/>
      <c r="L10" s="68"/>
      <c r="M10" s="92">
        <v>104</v>
      </c>
      <c r="N10" s="68"/>
      <c r="O10" s="68"/>
      <c r="P10" s="68"/>
      <c r="Q10" s="68"/>
      <c r="R10" s="68"/>
      <c r="S10" s="68"/>
    </row>
    <row r="11" spans="1:19" ht="15.5" x14ac:dyDescent="0.35">
      <c r="A11" s="74" t="s">
        <v>10</v>
      </c>
      <c r="B11" s="9"/>
      <c r="C11" s="77" t="s">
        <v>216</v>
      </c>
      <c r="D11" s="99"/>
      <c r="E11" s="97">
        <v>110</v>
      </c>
      <c r="F11" s="97"/>
      <c r="G11" s="75" t="s">
        <v>10</v>
      </c>
      <c r="H11" s="7"/>
      <c r="I11" s="76"/>
      <c r="J11" s="73" t="s">
        <v>217</v>
      </c>
      <c r="K11" s="9"/>
      <c r="L11" s="68"/>
      <c r="M11" s="92">
        <v>103</v>
      </c>
      <c r="N11" s="68"/>
      <c r="O11" s="68"/>
      <c r="P11" s="68"/>
      <c r="Q11" s="68"/>
      <c r="R11" s="68"/>
      <c r="S11" s="68"/>
    </row>
    <row r="12" spans="1:19" ht="15.5" x14ac:dyDescent="0.35">
      <c r="A12" s="74" t="s">
        <v>12</v>
      </c>
      <c r="B12" s="9"/>
      <c r="C12" s="77" t="s">
        <v>218</v>
      </c>
      <c r="D12" s="99"/>
      <c r="E12" s="97">
        <v>110</v>
      </c>
      <c r="F12" s="97"/>
      <c r="G12" s="75" t="s">
        <v>12</v>
      </c>
      <c r="H12" s="7"/>
      <c r="I12" s="76"/>
      <c r="J12" s="73" t="s">
        <v>219</v>
      </c>
      <c r="K12" s="9"/>
      <c r="L12" s="68"/>
      <c r="M12" s="92">
        <v>101</v>
      </c>
      <c r="N12" s="68"/>
      <c r="O12" s="68"/>
      <c r="P12" s="68"/>
      <c r="Q12" s="68"/>
      <c r="R12" s="68"/>
      <c r="S12" s="68"/>
    </row>
    <row r="13" spans="1:19" ht="15.5" x14ac:dyDescent="0.35">
      <c r="A13" s="74"/>
      <c r="B13" s="9"/>
      <c r="C13" s="5"/>
      <c r="D13" s="99"/>
      <c r="E13" s="97"/>
      <c r="F13" s="97"/>
      <c r="G13" s="72"/>
      <c r="H13" s="7"/>
      <c r="I13" s="7"/>
      <c r="J13" s="73"/>
      <c r="K13" s="9"/>
      <c r="L13" s="68"/>
      <c r="M13" s="92"/>
      <c r="N13" s="68"/>
      <c r="O13" s="68"/>
      <c r="P13" s="68"/>
      <c r="Q13" s="68"/>
      <c r="R13" s="68"/>
      <c r="S13" s="68"/>
    </row>
    <row r="14" spans="1:19" ht="15.5" x14ac:dyDescent="0.35">
      <c r="A14" s="74"/>
      <c r="B14" s="9"/>
      <c r="C14" s="5"/>
      <c r="D14" s="99"/>
      <c r="E14" s="97"/>
      <c r="F14" s="97"/>
      <c r="G14" s="72"/>
      <c r="H14" s="7"/>
      <c r="I14" s="7"/>
      <c r="J14" s="73"/>
      <c r="K14" s="9"/>
      <c r="L14" s="68"/>
      <c r="M14" s="92"/>
      <c r="N14" s="68"/>
      <c r="O14" s="68"/>
      <c r="P14" s="68"/>
      <c r="Q14" s="68"/>
      <c r="R14" s="68"/>
      <c r="S14" s="68"/>
    </row>
    <row r="15" spans="1:19" ht="15.5" x14ac:dyDescent="0.35">
      <c r="A15" s="74" t="s">
        <v>13</v>
      </c>
      <c r="B15" s="9"/>
      <c r="C15" s="77" t="s">
        <v>220</v>
      </c>
      <c r="D15" s="99"/>
      <c r="E15" s="97">
        <v>103</v>
      </c>
      <c r="F15" s="97"/>
      <c r="G15" s="75" t="s">
        <v>13</v>
      </c>
      <c r="H15" s="7"/>
      <c r="I15" s="76"/>
      <c r="J15" s="73" t="s">
        <v>16</v>
      </c>
      <c r="K15" s="9"/>
      <c r="L15" s="68"/>
      <c r="M15" s="92">
        <v>100</v>
      </c>
      <c r="N15" s="68"/>
      <c r="O15" s="68"/>
      <c r="P15" s="68"/>
      <c r="Q15" s="68"/>
      <c r="R15" s="68"/>
      <c r="S15" s="68"/>
    </row>
    <row r="16" spans="1:19" ht="15.5" x14ac:dyDescent="0.35">
      <c r="A16" s="74" t="s">
        <v>15</v>
      </c>
      <c r="B16" s="9"/>
      <c r="C16" s="77" t="s">
        <v>221</v>
      </c>
      <c r="D16" s="99"/>
      <c r="E16" s="97">
        <v>102</v>
      </c>
      <c r="F16" s="97"/>
      <c r="G16" s="75" t="s">
        <v>15</v>
      </c>
      <c r="H16" s="7"/>
      <c r="I16" s="76"/>
      <c r="J16" s="73" t="s">
        <v>222</v>
      </c>
      <c r="K16" s="9"/>
      <c r="L16" s="68"/>
      <c r="M16" s="92">
        <v>93</v>
      </c>
      <c r="N16" s="68"/>
      <c r="O16" s="68"/>
      <c r="P16" s="68"/>
      <c r="Q16" s="68"/>
      <c r="R16" s="68"/>
      <c r="S16" s="68"/>
    </row>
    <row r="17" spans="1:20" ht="15.5" x14ac:dyDescent="0.35">
      <c r="A17" s="74" t="s">
        <v>17</v>
      </c>
      <c r="B17" s="9"/>
      <c r="C17" s="77" t="s">
        <v>223</v>
      </c>
      <c r="D17" s="99"/>
      <c r="E17" s="97">
        <v>101</v>
      </c>
      <c r="F17" s="97"/>
      <c r="G17" s="72" t="s">
        <v>17</v>
      </c>
      <c r="H17" s="7"/>
      <c r="I17" s="7"/>
      <c r="J17" s="73" t="s">
        <v>224</v>
      </c>
      <c r="K17" s="9"/>
      <c r="L17" s="68"/>
      <c r="M17" s="92">
        <v>73</v>
      </c>
      <c r="N17" s="68"/>
      <c r="O17" s="68"/>
      <c r="P17" s="68"/>
      <c r="Q17" s="68"/>
      <c r="R17" s="68"/>
      <c r="S17" s="68"/>
      <c r="T17" s="82"/>
    </row>
    <row r="18" spans="1:20" ht="15.5" x14ac:dyDescent="0.35">
      <c r="A18" s="74"/>
      <c r="B18" s="9"/>
      <c r="C18" s="5"/>
      <c r="D18" s="9"/>
      <c r="E18" s="7"/>
      <c r="F18" s="7"/>
      <c r="G18" s="72"/>
      <c r="H18" s="7"/>
      <c r="I18" s="7"/>
      <c r="J18" s="73"/>
      <c r="K18" s="9"/>
      <c r="L18" s="68"/>
      <c r="M18" s="92"/>
      <c r="N18" s="68"/>
      <c r="O18" s="68"/>
      <c r="P18" s="68"/>
      <c r="Q18" s="68"/>
      <c r="R18" s="68"/>
      <c r="S18" s="68"/>
      <c r="T18" s="82"/>
    </row>
    <row r="19" spans="1:20" ht="15.5" x14ac:dyDescent="0.35">
      <c r="A19" s="74"/>
      <c r="B19" s="9"/>
      <c r="C19" s="5"/>
      <c r="D19" s="9"/>
      <c r="E19" s="7"/>
      <c r="F19" s="7"/>
      <c r="G19" s="72"/>
      <c r="H19" s="7"/>
      <c r="I19" s="7"/>
      <c r="J19" s="73"/>
      <c r="K19" s="9"/>
      <c r="L19" s="68"/>
      <c r="M19" s="92"/>
      <c r="N19" s="68"/>
      <c r="O19" s="68"/>
      <c r="P19" s="68"/>
      <c r="Q19" s="68"/>
      <c r="R19" s="68"/>
      <c r="S19" s="68"/>
      <c r="T19" s="82"/>
    </row>
    <row r="20" spans="1:20" ht="15.5" x14ac:dyDescent="0.35">
      <c r="A20" s="4"/>
      <c r="B20" s="9"/>
      <c r="C20" s="5"/>
      <c r="D20" s="9"/>
      <c r="E20" s="7"/>
      <c r="F20" s="7"/>
      <c r="G20" s="6"/>
      <c r="H20" s="10"/>
      <c r="I20" s="7"/>
      <c r="J20" s="7"/>
      <c r="K20" s="17"/>
      <c r="L20" s="18"/>
      <c r="M20" s="82"/>
      <c r="N20" s="82"/>
      <c r="O20" s="82"/>
      <c r="P20" s="82"/>
      <c r="Q20" s="82"/>
      <c r="R20" s="82"/>
      <c r="S20" s="82"/>
      <c r="T20" s="82"/>
    </row>
    <row r="21" spans="1:20" ht="15.5" x14ac:dyDescent="0.35">
      <c r="A21" s="4"/>
      <c r="B21" s="9"/>
      <c r="C21" s="5"/>
      <c r="D21" s="9"/>
      <c r="E21" s="7"/>
      <c r="F21" s="7"/>
      <c r="G21" s="6"/>
      <c r="H21" s="10"/>
      <c r="I21" s="7"/>
      <c r="J21" s="7"/>
      <c r="K21" s="17"/>
      <c r="L21" s="18"/>
      <c r="M21" s="82"/>
      <c r="N21" s="82"/>
      <c r="O21" s="82"/>
      <c r="P21" s="82"/>
      <c r="Q21" s="82"/>
      <c r="R21" s="82"/>
      <c r="S21" s="82"/>
      <c r="T21" s="82"/>
    </row>
    <row r="22" spans="1:20" ht="15.5" x14ac:dyDescent="0.35">
      <c r="A22" s="4"/>
      <c r="B22" s="9"/>
      <c r="C22" s="5"/>
      <c r="D22" s="9"/>
      <c r="E22" s="7"/>
      <c r="F22" s="7"/>
      <c r="G22" s="6"/>
      <c r="H22" s="10"/>
      <c r="I22" s="7"/>
      <c r="J22" s="7"/>
      <c r="K22" s="17"/>
      <c r="L22" s="18"/>
      <c r="M22" s="82"/>
      <c r="N22" s="82"/>
      <c r="O22" s="82"/>
      <c r="P22" s="82"/>
      <c r="Q22" s="82"/>
      <c r="R22" s="82"/>
      <c r="S22" s="82"/>
      <c r="T22" s="82"/>
    </row>
    <row r="23" spans="1:20" ht="26" x14ac:dyDescent="0.6">
      <c r="A23" s="139" t="s">
        <v>18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82"/>
      <c r="Q23" s="82"/>
      <c r="R23" s="82"/>
      <c r="S23" s="82"/>
      <c r="T23" s="82"/>
    </row>
    <row r="24" spans="1:20" ht="18" x14ac:dyDescent="0.4">
      <c r="A24" s="135" t="s">
        <v>225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82"/>
      <c r="Q24" s="82"/>
      <c r="R24" s="82"/>
      <c r="S24" s="82"/>
      <c r="T24" s="82"/>
    </row>
    <row r="25" spans="1:20" s="32" customFormat="1" ht="15.5" x14ac:dyDescent="0.35">
      <c r="A25" s="78" t="s">
        <v>20</v>
      </c>
      <c r="B25" s="79" t="s">
        <v>21</v>
      </c>
      <c r="C25" s="79" t="s">
        <v>22</v>
      </c>
      <c r="D25" s="79" t="s">
        <v>23</v>
      </c>
      <c r="E25" s="79" t="s">
        <v>24</v>
      </c>
      <c r="F25" s="80" t="s">
        <v>25</v>
      </c>
      <c r="G25" s="16" t="s">
        <v>26</v>
      </c>
      <c r="H25" s="16" t="s">
        <v>27</v>
      </c>
      <c r="I25" s="109" t="s">
        <v>226</v>
      </c>
      <c r="J25" s="16" t="s">
        <v>29</v>
      </c>
      <c r="K25" s="16" t="s">
        <v>30</v>
      </c>
      <c r="L25" s="16" t="s">
        <v>227</v>
      </c>
      <c r="M25" s="16" t="s">
        <v>165</v>
      </c>
      <c r="N25" s="16" t="s">
        <v>228</v>
      </c>
      <c r="O25" s="16" t="s">
        <v>165</v>
      </c>
    </row>
    <row r="26" spans="1:20" x14ac:dyDescent="0.35">
      <c r="A26" s="28">
        <v>265</v>
      </c>
      <c r="B26" s="25" t="s">
        <v>229</v>
      </c>
      <c r="C26" s="25" t="s">
        <v>230</v>
      </c>
      <c r="D26" s="2" t="s">
        <v>231</v>
      </c>
      <c r="E26" s="2" t="s">
        <v>40</v>
      </c>
      <c r="F26" s="2">
        <v>24</v>
      </c>
      <c r="G26" s="2">
        <v>24</v>
      </c>
      <c r="H26" s="2">
        <v>25</v>
      </c>
      <c r="I26" s="26">
        <f t="shared" ref="I26:I57" si="0">SUM(F26:H26)</f>
        <v>73</v>
      </c>
      <c r="J26" s="2">
        <v>23</v>
      </c>
      <c r="K26" s="2">
        <v>20</v>
      </c>
      <c r="L26" s="1">
        <f t="shared" ref="L26:L57" si="1">SUM(J26:K26)</f>
        <v>43</v>
      </c>
      <c r="M26" s="27">
        <f t="shared" ref="M26:M57" si="2">SUM(L26,I26)</f>
        <v>116</v>
      </c>
      <c r="N26" s="90">
        <v>5</v>
      </c>
      <c r="O26" s="90">
        <f>SUM(M26:N26)</f>
        <v>121</v>
      </c>
      <c r="P26" s="82"/>
      <c r="Q26" s="82"/>
      <c r="R26" s="82"/>
      <c r="S26" s="82"/>
      <c r="T26" s="82"/>
    </row>
    <row r="27" spans="1:20" x14ac:dyDescent="0.35">
      <c r="A27" s="28">
        <v>229</v>
      </c>
      <c r="B27" s="25" t="s">
        <v>232</v>
      </c>
      <c r="C27" s="25" t="s">
        <v>233</v>
      </c>
      <c r="D27" s="2" t="s">
        <v>234</v>
      </c>
      <c r="E27" s="2" t="s">
        <v>40</v>
      </c>
      <c r="F27" s="2">
        <v>23</v>
      </c>
      <c r="G27" s="2">
        <v>24</v>
      </c>
      <c r="H27" s="2">
        <v>23</v>
      </c>
      <c r="I27" s="26">
        <f t="shared" si="0"/>
        <v>70</v>
      </c>
      <c r="J27" s="2">
        <v>24</v>
      </c>
      <c r="K27" s="2">
        <v>21</v>
      </c>
      <c r="L27" s="1">
        <f t="shared" si="1"/>
        <v>45</v>
      </c>
      <c r="M27" s="27">
        <f t="shared" si="2"/>
        <v>115</v>
      </c>
      <c r="N27" s="90">
        <v>3</v>
      </c>
      <c r="O27" s="90">
        <f t="shared" ref="O27:O31" si="3">SUM(M27:N27)</f>
        <v>118</v>
      </c>
      <c r="P27" s="82"/>
      <c r="Q27" s="82"/>
      <c r="R27" s="82"/>
      <c r="S27" s="82"/>
      <c r="T27" s="82"/>
    </row>
    <row r="28" spans="1:20" x14ac:dyDescent="0.35">
      <c r="A28" s="28">
        <v>106</v>
      </c>
      <c r="B28" s="25" t="s">
        <v>235</v>
      </c>
      <c r="C28" s="25" t="s">
        <v>236</v>
      </c>
      <c r="D28" s="2" t="s">
        <v>54</v>
      </c>
      <c r="E28" s="2" t="s">
        <v>40</v>
      </c>
      <c r="F28" s="2">
        <v>23</v>
      </c>
      <c r="G28" s="2">
        <v>21</v>
      </c>
      <c r="H28" s="2">
        <v>24</v>
      </c>
      <c r="I28" s="26">
        <f t="shared" si="0"/>
        <v>68</v>
      </c>
      <c r="J28" s="2">
        <v>24</v>
      </c>
      <c r="K28" s="2">
        <v>23</v>
      </c>
      <c r="L28" s="1">
        <f t="shared" si="1"/>
        <v>47</v>
      </c>
      <c r="M28" s="27">
        <f t="shared" si="2"/>
        <v>115</v>
      </c>
      <c r="N28" s="90">
        <v>1</v>
      </c>
      <c r="O28" s="90">
        <f t="shared" si="3"/>
        <v>116</v>
      </c>
      <c r="P28" s="82"/>
      <c r="Q28" s="82"/>
      <c r="R28" s="82"/>
      <c r="S28" s="82"/>
      <c r="T28" s="82"/>
    </row>
    <row r="29" spans="1:20" x14ac:dyDescent="0.35">
      <c r="A29" s="28">
        <v>317</v>
      </c>
      <c r="B29" s="25" t="s">
        <v>237</v>
      </c>
      <c r="C29" s="25" t="s">
        <v>238</v>
      </c>
      <c r="D29" s="2" t="s">
        <v>239</v>
      </c>
      <c r="E29" s="2" t="s">
        <v>40</v>
      </c>
      <c r="F29" s="2">
        <v>24</v>
      </c>
      <c r="G29" s="2">
        <v>21</v>
      </c>
      <c r="H29" s="2">
        <v>22</v>
      </c>
      <c r="I29" s="26">
        <f t="shared" si="0"/>
        <v>67</v>
      </c>
      <c r="J29" s="2">
        <v>24</v>
      </c>
      <c r="K29" s="2">
        <v>23</v>
      </c>
      <c r="L29" s="1">
        <f t="shared" si="1"/>
        <v>47</v>
      </c>
      <c r="M29" s="27">
        <f t="shared" si="2"/>
        <v>114</v>
      </c>
      <c r="N29" s="90">
        <v>4</v>
      </c>
      <c r="O29" s="90">
        <f t="shared" si="3"/>
        <v>118</v>
      </c>
      <c r="P29" s="82"/>
      <c r="Q29" s="82"/>
      <c r="R29" s="82"/>
      <c r="S29" s="82"/>
      <c r="T29" s="82"/>
    </row>
    <row r="30" spans="1:20" ht="15.75" customHeight="1" x14ac:dyDescent="0.35">
      <c r="A30" s="28">
        <v>255</v>
      </c>
      <c r="B30" s="25" t="s">
        <v>240</v>
      </c>
      <c r="C30" s="25" t="s">
        <v>241</v>
      </c>
      <c r="D30" s="2" t="s">
        <v>113</v>
      </c>
      <c r="E30" s="2" t="s">
        <v>40</v>
      </c>
      <c r="F30" s="2">
        <v>23</v>
      </c>
      <c r="G30" s="2">
        <v>25</v>
      </c>
      <c r="H30" s="2">
        <v>20</v>
      </c>
      <c r="I30" s="26">
        <f t="shared" si="0"/>
        <v>68</v>
      </c>
      <c r="J30" s="2">
        <v>23</v>
      </c>
      <c r="K30" s="2">
        <v>23</v>
      </c>
      <c r="L30" s="1">
        <f t="shared" si="1"/>
        <v>46</v>
      </c>
      <c r="M30" s="27">
        <f t="shared" si="2"/>
        <v>114</v>
      </c>
      <c r="N30" s="108">
        <v>1</v>
      </c>
      <c r="O30" s="90">
        <f t="shared" si="3"/>
        <v>115</v>
      </c>
      <c r="P30" s="82"/>
      <c r="Q30" s="82"/>
      <c r="R30" s="82"/>
      <c r="S30" s="82"/>
      <c r="T30" s="82"/>
    </row>
    <row r="31" spans="1:20" x14ac:dyDescent="0.35">
      <c r="A31" s="28">
        <v>119</v>
      </c>
      <c r="B31" s="25" t="s">
        <v>242</v>
      </c>
      <c r="C31" s="25" t="s">
        <v>243</v>
      </c>
      <c r="D31" s="2" t="s">
        <v>35</v>
      </c>
      <c r="E31" s="2" t="s">
        <v>36</v>
      </c>
      <c r="F31" s="2">
        <v>23</v>
      </c>
      <c r="G31" s="2">
        <v>23</v>
      </c>
      <c r="H31" s="2">
        <v>22</v>
      </c>
      <c r="I31" s="26">
        <f t="shared" si="0"/>
        <v>68</v>
      </c>
      <c r="J31" s="2">
        <v>23</v>
      </c>
      <c r="K31" s="2">
        <v>23</v>
      </c>
      <c r="L31" s="1">
        <f t="shared" si="1"/>
        <v>46</v>
      </c>
      <c r="M31" s="27">
        <f t="shared" si="2"/>
        <v>114</v>
      </c>
      <c r="N31" s="90">
        <v>2</v>
      </c>
      <c r="O31" s="90">
        <f t="shared" si="3"/>
        <v>116</v>
      </c>
      <c r="P31" s="82"/>
      <c r="Q31" s="82"/>
      <c r="R31" s="82"/>
      <c r="S31" s="82"/>
      <c r="T31" s="82"/>
    </row>
    <row r="32" spans="1:20" x14ac:dyDescent="0.35">
      <c r="A32" s="28">
        <v>330</v>
      </c>
      <c r="B32" s="25" t="s">
        <v>244</v>
      </c>
      <c r="C32" s="25" t="s">
        <v>245</v>
      </c>
      <c r="D32" s="2" t="s">
        <v>185</v>
      </c>
      <c r="E32" s="2" t="s">
        <v>40</v>
      </c>
      <c r="F32" s="2">
        <v>25</v>
      </c>
      <c r="G32" s="2">
        <v>21</v>
      </c>
      <c r="H32" s="2">
        <v>23</v>
      </c>
      <c r="I32" s="26">
        <f t="shared" si="0"/>
        <v>69</v>
      </c>
      <c r="J32" s="2">
        <v>21</v>
      </c>
      <c r="K32" s="2">
        <v>23</v>
      </c>
      <c r="L32" s="1">
        <f t="shared" si="1"/>
        <v>44</v>
      </c>
      <c r="M32" s="27">
        <f t="shared" si="2"/>
        <v>113</v>
      </c>
      <c r="N32" s="82"/>
      <c r="O32" s="82"/>
      <c r="P32" s="82"/>
      <c r="Q32" s="82"/>
      <c r="R32" s="82"/>
      <c r="S32" s="82"/>
      <c r="T32" s="82"/>
    </row>
    <row r="33" spans="1:13" x14ac:dyDescent="0.35">
      <c r="A33" s="28">
        <v>109</v>
      </c>
      <c r="B33" s="25" t="s">
        <v>246</v>
      </c>
      <c r="C33" s="25" t="s">
        <v>86</v>
      </c>
      <c r="D33" s="2" t="s">
        <v>234</v>
      </c>
      <c r="E33" s="2" t="s">
        <v>40</v>
      </c>
      <c r="F33" s="2">
        <v>24</v>
      </c>
      <c r="G33" s="2">
        <v>24</v>
      </c>
      <c r="H33" s="2">
        <v>24</v>
      </c>
      <c r="I33" s="26">
        <f t="shared" si="0"/>
        <v>72</v>
      </c>
      <c r="J33" s="2">
        <v>22</v>
      </c>
      <c r="K33" s="2">
        <v>19</v>
      </c>
      <c r="L33" s="1">
        <f t="shared" si="1"/>
        <v>41</v>
      </c>
      <c r="M33" s="27">
        <f t="shared" si="2"/>
        <v>113</v>
      </c>
    </row>
    <row r="34" spans="1:13" x14ac:dyDescent="0.35">
      <c r="A34" s="28">
        <v>215</v>
      </c>
      <c r="B34" s="25" t="s">
        <v>247</v>
      </c>
      <c r="C34" s="25" t="s">
        <v>248</v>
      </c>
      <c r="D34" s="2" t="s">
        <v>113</v>
      </c>
      <c r="E34" s="2" t="s">
        <v>40</v>
      </c>
      <c r="F34" s="2">
        <v>25</v>
      </c>
      <c r="G34" s="2">
        <v>23</v>
      </c>
      <c r="H34" s="2">
        <v>19</v>
      </c>
      <c r="I34" s="26">
        <f t="shared" si="0"/>
        <v>67</v>
      </c>
      <c r="J34" s="2">
        <v>22</v>
      </c>
      <c r="K34" s="2">
        <v>23</v>
      </c>
      <c r="L34" s="1">
        <f t="shared" si="1"/>
        <v>45</v>
      </c>
      <c r="M34" s="27">
        <f t="shared" si="2"/>
        <v>112</v>
      </c>
    </row>
    <row r="35" spans="1:13" x14ac:dyDescent="0.35">
      <c r="A35" s="28">
        <v>181</v>
      </c>
      <c r="B35" s="25" t="s">
        <v>249</v>
      </c>
      <c r="C35" s="25" t="s">
        <v>167</v>
      </c>
      <c r="D35" s="2" t="s">
        <v>69</v>
      </c>
      <c r="E35" s="2" t="s">
        <v>40</v>
      </c>
      <c r="F35" s="2">
        <v>24</v>
      </c>
      <c r="G35" s="2">
        <v>22</v>
      </c>
      <c r="H35" s="2">
        <v>22</v>
      </c>
      <c r="I35" s="26">
        <f t="shared" si="0"/>
        <v>68</v>
      </c>
      <c r="J35" s="2">
        <v>22</v>
      </c>
      <c r="K35" s="2">
        <v>22</v>
      </c>
      <c r="L35" s="1">
        <f t="shared" si="1"/>
        <v>44</v>
      </c>
      <c r="M35" s="27">
        <f t="shared" si="2"/>
        <v>112</v>
      </c>
    </row>
    <row r="36" spans="1:13" x14ac:dyDescent="0.35">
      <c r="A36" s="28">
        <v>173</v>
      </c>
      <c r="B36" s="25" t="s">
        <v>250</v>
      </c>
      <c r="C36" s="25" t="s">
        <v>251</v>
      </c>
      <c r="D36" s="2" t="s">
        <v>252</v>
      </c>
      <c r="E36" s="2" t="s">
        <v>40</v>
      </c>
      <c r="F36" s="2">
        <v>22</v>
      </c>
      <c r="G36" s="2">
        <v>22</v>
      </c>
      <c r="H36" s="2">
        <v>22</v>
      </c>
      <c r="I36" s="26">
        <f t="shared" si="0"/>
        <v>66</v>
      </c>
      <c r="J36" s="2">
        <v>23</v>
      </c>
      <c r="K36" s="2">
        <v>23</v>
      </c>
      <c r="L36" s="1">
        <f t="shared" si="1"/>
        <v>46</v>
      </c>
      <c r="M36" s="27">
        <f t="shared" si="2"/>
        <v>112</v>
      </c>
    </row>
    <row r="37" spans="1:13" x14ac:dyDescent="0.35">
      <c r="A37" s="28">
        <v>277</v>
      </c>
      <c r="B37" s="25" t="s">
        <v>253</v>
      </c>
      <c r="C37" s="25" t="s">
        <v>75</v>
      </c>
      <c r="D37" s="2" t="s">
        <v>35</v>
      </c>
      <c r="E37" s="2" t="s">
        <v>40</v>
      </c>
      <c r="F37" s="2">
        <v>20</v>
      </c>
      <c r="G37" s="2">
        <v>24</v>
      </c>
      <c r="H37" s="2">
        <v>20</v>
      </c>
      <c r="I37" s="26">
        <f t="shared" si="0"/>
        <v>64</v>
      </c>
      <c r="J37" s="2">
        <v>24</v>
      </c>
      <c r="K37" s="2">
        <v>23</v>
      </c>
      <c r="L37" s="1">
        <f t="shared" si="1"/>
        <v>47</v>
      </c>
      <c r="M37" s="27">
        <f t="shared" si="2"/>
        <v>111</v>
      </c>
    </row>
    <row r="38" spans="1:13" x14ac:dyDescent="0.35">
      <c r="A38" s="28">
        <v>112</v>
      </c>
      <c r="B38" s="25" t="s">
        <v>254</v>
      </c>
      <c r="C38" s="25" t="s">
        <v>66</v>
      </c>
      <c r="D38" s="2" t="s">
        <v>35</v>
      </c>
      <c r="E38" s="2" t="s">
        <v>40</v>
      </c>
      <c r="F38" s="2">
        <v>21</v>
      </c>
      <c r="G38" s="2">
        <v>22</v>
      </c>
      <c r="H38" s="2">
        <v>24</v>
      </c>
      <c r="I38" s="26">
        <f t="shared" si="0"/>
        <v>67</v>
      </c>
      <c r="J38" s="2">
        <v>23</v>
      </c>
      <c r="K38" s="2">
        <v>21</v>
      </c>
      <c r="L38" s="1">
        <f t="shared" si="1"/>
        <v>44</v>
      </c>
      <c r="M38" s="27">
        <f t="shared" si="2"/>
        <v>111</v>
      </c>
    </row>
    <row r="39" spans="1:13" x14ac:dyDescent="0.35">
      <c r="A39" s="28">
        <v>136</v>
      </c>
      <c r="B39" s="25" t="s">
        <v>108</v>
      </c>
      <c r="C39" s="25" t="s">
        <v>109</v>
      </c>
      <c r="D39" s="2" t="s">
        <v>110</v>
      </c>
      <c r="E39" s="2" t="s">
        <v>40</v>
      </c>
      <c r="F39" s="2">
        <v>23</v>
      </c>
      <c r="G39" s="2">
        <v>23</v>
      </c>
      <c r="H39" s="2">
        <v>20</v>
      </c>
      <c r="I39" s="26">
        <f t="shared" si="0"/>
        <v>66</v>
      </c>
      <c r="J39" s="2">
        <v>21</v>
      </c>
      <c r="K39" s="2">
        <v>24</v>
      </c>
      <c r="L39" s="1">
        <f t="shared" si="1"/>
        <v>45</v>
      </c>
      <c r="M39" s="27">
        <f t="shared" si="2"/>
        <v>111</v>
      </c>
    </row>
    <row r="40" spans="1:13" x14ac:dyDescent="0.35">
      <c r="A40" s="28">
        <v>211</v>
      </c>
      <c r="B40" s="25" t="s">
        <v>255</v>
      </c>
      <c r="C40" s="25" t="s">
        <v>256</v>
      </c>
      <c r="D40" s="2" t="s">
        <v>234</v>
      </c>
      <c r="E40" s="2" t="s">
        <v>40</v>
      </c>
      <c r="F40" s="2">
        <v>19</v>
      </c>
      <c r="G40" s="2">
        <v>24</v>
      </c>
      <c r="H40" s="2">
        <v>21</v>
      </c>
      <c r="I40" s="26">
        <f t="shared" si="0"/>
        <v>64</v>
      </c>
      <c r="J40" s="2">
        <v>22</v>
      </c>
      <c r="K40" s="2">
        <v>24</v>
      </c>
      <c r="L40" s="1">
        <f t="shared" si="1"/>
        <v>46</v>
      </c>
      <c r="M40" s="27">
        <f t="shared" si="2"/>
        <v>110</v>
      </c>
    </row>
    <row r="41" spans="1:13" x14ac:dyDescent="0.35">
      <c r="A41" s="28">
        <v>177</v>
      </c>
      <c r="B41" s="25" t="s">
        <v>257</v>
      </c>
      <c r="C41" s="25" t="s">
        <v>258</v>
      </c>
      <c r="D41" s="2" t="s">
        <v>234</v>
      </c>
      <c r="E41" s="2" t="s">
        <v>36</v>
      </c>
      <c r="F41" s="2">
        <v>21</v>
      </c>
      <c r="G41" s="2">
        <v>24</v>
      </c>
      <c r="H41" s="2">
        <v>23</v>
      </c>
      <c r="I41" s="26">
        <f t="shared" si="0"/>
        <v>68</v>
      </c>
      <c r="J41" s="2">
        <v>21</v>
      </c>
      <c r="K41" s="2">
        <v>21</v>
      </c>
      <c r="L41" s="1">
        <f t="shared" si="1"/>
        <v>42</v>
      </c>
      <c r="M41" s="27">
        <f t="shared" si="2"/>
        <v>110</v>
      </c>
    </row>
    <row r="42" spans="1:13" x14ac:dyDescent="0.35">
      <c r="A42" s="28">
        <v>307</v>
      </c>
      <c r="B42" s="25" t="s">
        <v>259</v>
      </c>
      <c r="C42" s="25" t="s">
        <v>167</v>
      </c>
      <c r="D42" s="2" t="s">
        <v>113</v>
      </c>
      <c r="E42" s="2" t="s">
        <v>36</v>
      </c>
      <c r="F42" s="2">
        <v>23</v>
      </c>
      <c r="G42" s="2">
        <v>23</v>
      </c>
      <c r="H42" s="2">
        <v>22</v>
      </c>
      <c r="I42" s="26">
        <f t="shared" si="0"/>
        <v>68</v>
      </c>
      <c r="J42" s="2">
        <v>22</v>
      </c>
      <c r="K42" s="2">
        <v>20</v>
      </c>
      <c r="L42" s="1">
        <f t="shared" si="1"/>
        <v>42</v>
      </c>
      <c r="M42" s="27">
        <f t="shared" si="2"/>
        <v>110</v>
      </c>
    </row>
    <row r="43" spans="1:13" x14ac:dyDescent="0.35">
      <c r="A43" s="28">
        <v>186</v>
      </c>
      <c r="B43" s="25" t="s">
        <v>260</v>
      </c>
      <c r="C43" s="25" t="s">
        <v>152</v>
      </c>
      <c r="D43" s="2" t="s">
        <v>252</v>
      </c>
      <c r="E43" s="2" t="s">
        <v>40</v>
      </c>
      <c r="F43" s="2">
        <v>21</v>
      </c>
      <c r="G43" s="2">
        <v>24</v>
      </c>
      <c r="H43" s="2">
        <v>23</v>
      </c>
      <c r="I43" s="26">
        <f t="shared" si="0"/>
        <v>68</v>
      </c>
      <c r="J43" s="2">
        <v>20</v>
      </c>
      <c r="K43" s="2">
        <v>21</v>
      </c>
      <c r="L43" s="1">
        <f t="shared" si="1"/>
        <v>41</v>
      </c>
      <c r="M43" s="27">
        <f t="shared" si="2"/>
        <v>109</v>
      </c>
    </row>
    <row r="44" spans="1:13" x14ac:dyDescent="0.35">
      <c r="A44" s="28">
        <v>196</v>
      </c>
      <c r="B44" s="25" t="s">
        <v>261</v>
      </c>
      <c r="C44" s="25" t="s">
        <v>262</v>
      </c>
      <c r="D44" s="2" t="s">
        <v>69</v>
      </c>
      <c r="E44" s="2" t="s">
        <v>40</v>
      </c>
      <c r="F44" s="2">
        <v>22</v>
      </c>
      <c r="G44" s="2">
        <v>23</v>
      </c>
      <c r="H44" s="2">
        <v>24</v>
      </c>
      <c r="I44" s="26">
        <f t="shared" si="0"/>
        <v>69</v>
      </c>
      <c r="J44" s="2">
        <v>19</v>
      </c>
      <c r="K44" s="2">
        <v>21</v>
      </c>
      <c r="L44" s="1">
        <f t="shared" si="1"/>
        <v>40</v>
      </c>
      <c r="M44" s="27">
        <f t="shared" si="2"/>
        <v>109</v>
      </c>
    </row>
    <row r="45" spans="1:13" x14ac:dyDescent="0.35">
      <c r="A45" s="28">
        <v>300</v>
      </c>
      <c r="B45" s="25" t="s">
        <v>263</v>
      </c>
      <c r="C45" s="25" t="s">
        <v>264</v>
      </c>
      <c r="D45" s="2" t="s">
        <v>84</v>
      </c>
      <c r="E45" s="2" t="s">
        <v>40</v>
      </c>
      <c r="F45" s="2">
        <v>24</v>
      </c>
      <c r="G45" s="2">
        <v>21</v>
      </c>
      <c r="H45" s="2">
        <v>23</v>
      </c>
      <c r="I45" s="26">
        <f t="shared" si="0"/>
        <v>68</v>
      </c>
      <c r="J45" s="2">
        <v>20</v>
      </c>
      <c r="K45" s="2">
        <v>21</v>
      </c>
      <c r="L45" s="1">
        <f t="shared" si="1"/>
        <v>41</v>
      </c>
      <c r="M45" s="27">
        <f t="shared" si="2"/>
        <v>109</v>
      </c>
    </row>
    <row r="46" spans="1:13" x14ac:dyDescent="0.35">
      <c r="A46" s="28">
        <v>256</v>
      </c>
      <c r="B46" s="25" t="s">
        <v>265</v>
      </c>
      <c r="C46" s="25" t="s">
        <v>266</v>
      </c>
      <c r="D46" s="2" t="s">
        <v>267</v>
      </c>
      <c r="E46" s="2" t="s">
        <v>36</v>
      </c>
      <c r="F46" s="2">
        <v>25</v>
      </c>
      <c r="G46" s="2">
        <v>20</v>
      </c>
      <c r="H46" s="2">
        <v>20</v>
      </c>
      <c r="I46" s="26">
        <f t="shared" si="0"/>
        <v>65</v>
      </c>
      <c r="J46" s="2">
        <v>25</v>
      </c>
      <c r="K46" s="2">
        <v>19</v>
      </c>
      <c r="L46" s="1">
        <f t="shared" si="1"/>
        <v>44</v>
      </c>
      <c r="M46" s="27">
        <f t="shared" si="2"/>
        <v>109</v>
      </c>
    </row>
    <row r="47" spans="1:13" x14ac:dyDescent="0.35">
      <c r="A47" s="28">
        <v>260</v>
      </c>
      <c r="B47" s="25" t="s">
        <v>268</v>
      </c>
      <c r="C47" s="25" t="s">
        <v>269</v>
      </c>
      <c r="D47" s="2" t="s">
        <v>139</v>
      </c>
      <c r="E47" s="2" t="s">
        <v>40</v>
      </c>
      <c r="F47" s="2">
        <v>24</v>
      </c>
      <c r="G47" s="2">
        <v>20</v>
      </c>
      <c r="H47" s="2">
        <v>22</v>
      </c>
      <c r="I47" s="26">
        <f t="shared" si="0"/>
        <v>66</v>
      </c>
      <c r="J47" s="2">
        <v>22</v>
      </c>
      <c r="K47" s="2">
        <v>21</v>
      </c>
      <c r="L47" s="1">
        <f t="shared" si="1"/>
        <v>43</v>
      </c>
      <c r="M47" s="27">
        <f t="shared" si="2"/>
        <v>109</v>
      </c>
    </row>
    <row r="48" spans="1:13" x14ac:dyDescent="0.35">
      <c r="A48" s="30">
        <v>144</v>
      </c>
      <c r="B48" s="25" t="s">
        <v>270</v>
      </c>
      <c r="C48" s="25" t="s">
        <v>271</v>
      </c>
      <c r="D48" s="2" t="s">
        <v>127</v>
      </c>
      <c r="E48" s="2" t="s">
        <v>36</v>
      </c>
      <c r="F48" s="2">
        <v>23</v>
      </c>
      <c r="G48" s="2">
        <v>20</v>
      </c>
      <c r="H48" s="2">
        <v>24</v>
      </c>
      <c r="I48" s="26">
        <f t="shared" si="0"/>
        <v>67</v>
      </c>
      <c r="J48" s="2">
        <v>23</v>
      </c>
      <c r="K48" s="2">
        <v>18</v>
      </c>
      <c r="L48" s="1">
        <f t="shared" si="1"/>
        <v>41</v>
      </c>
      <c r="M48" s="27">
        <f t="shared" si="2"/>
        <v>108</v>
      </c>
    </row>
    <row r="49" spans="1:13" x14ac:dyDescent="0.35">
      <c r="A49" s="28">
        <v>118</v>
      </c>
      <c r="B49" s="25" t="s">
        <v>272</v>
      </c>
      <c r="C49" s="25" t="s">
        <v>71</v>
      </c>
      <c r="D49" s="2" t="s">
        <v>273</v>
      </c>
      <c r="E49" s="2" t="s">
        <v>36</v>
      </c>
      <c r="F49" s="2">
        <v>22</v>
      </c>
      <c r="G49" s="2">
        <v>20</v>
      </c>
      <c r="H49" s="2">
        <v>22</v>
      </c>
      <c r="I49" s="26">
        <f t="shared" si="0"/>
        <v>64</v>
      </c>
      <c r="J49" s="2">
        <v>21</v>
      </c>
      <c r="K49" s="2">
        <v>23</v>
      </c>
      <c r="L49" s="1">
        <f t="shared" si="1"/>
        <v>44</v>
      </c>
      <c r="M49" s="27">
        <f t="shared" si="2"/>
        <v>108</v>
      </c>
    </row>
    <row r="50" spans="1:13" x14ac:dyDescent="0.35">
      <c r="A50" s="29">
        <v>216</v>
      </c>
      <c r="B50" s="29" t="s">
        <v>135</v>
      </c>
      <c r="C50" s="29" t="s">
        <v>136</v>
      </c>
      <c r="D50" s="29" t="s">
        <v>35</v>
      </c>
      <c r="E50" s="29" t="s">
        <v>36</v>
      </c>
      <c r="F50" s="29">
        <v>20</v>
      </c>
      <c r="G50" s="29">
        <v>20</v>
      </c>
      <c r="H50" s="29">
        <v>20</v>
      </c>
      <c r="I50" s="26">
        <f t="shared" si="0"/>
        <v>60</v>
      </c>
      <c r="J50" s="29">
        <v>23</v>
      </c>
      <c r="K50" s="29">
        <v>25</v>
      </c>
      <c r="L50" s="1">
        <f t="shared" si="1"/>
        <v>48</v>
      </c>
      <c r="M50" s="27">
        <f t="shared" si="2"/>
        <v>108</v>
      </c>
    </row>
    <row r="51" spans="1:13" x14ac:dyDescent="0.35">
      <c r="A51" s="28">
        <v>254</v>
      </c>
      <c r="B51" s="25" t="s">
        <v>240</v>
      </c>
      <c r="C51" s="25" t="s">
        <v>274</v>
      </c>
      <c r="D51" s="2" t="s">
        <v>35</v>
      </c>
      <c r="E51" s="2" t="s">
        <v>40</v>
      </c>
      <c r="F51" s="2">
        <v>20</v>
      </c>
      <c r="G51" s="2">
        <v>23</v>
      </c>
      <c r="H51" s="2">
        <v>21</v>
      </c>
      <c r="I51" s="26">
        <f t="shared" si="0"/>
        <v>64</v>
      </c>
      <c r="J51" s="2">
        <v>22</v>
      </c>
      <c r="K51" s="2">
        <v>22</v>
      </c>
      <c r="L51" s="1">
        <f t="shared" si="1"/>
        <v>44</v>
      </c>
      <c r="M51" s="27">
        <f t="shared" si="2"/>
        <v>108</v>
      </c>
    </row>
    <row r="52" spans="1:13" x14ac:dyDescent="0.35">
      <c r="A52" s="28">
        <v>222</v>
      </c>
      <c r="B52" s="25" t="s">
        <v>275</v>
      </c>
      <c r="C52" s="25" t="s">
        <v>276</v>
      </c>
      <c r="D52" s="2" t="s">
        <v>92</v>
      </c>
      <c r="E52" s="2" t="s">
        <v>36</v>
      </c>
      <c r="F52" s="2">
        <v>22</v>
      </c>
      <c r="G52" s="2">
        <v>24</v>
      </c>
      <c r="H52" s="2">
        <v>22</v>
      </c>
      <c r="I52" s="26">
        <f t="shared" si="0"/>
        <v>68</v>
      </c>
      <c r="J52" s="2">
        <v>20</v>
      </c>
      <c r="K52" s="2">
        <v>19</v>
      </c>
      <c r="L52" s="1">
        <f t="shared" si="1"/>
        <v>39</v>
      </c>
      <c r="M52" s="27">
        <f t="shared" si="2"/>
        <v>107</v>
      </c>
    </row>
    <row r="53" spans="1:13" x14ac:dyDescent="0.35">
      <c r="A53" s="28">
        <v>171</v>
      </c>
      <c r="B53" s="25" t="s">
        <v>277</v>
      </c>
      <c r="C53" s="25" t="s">
        <v>278</v>
      </c>
      <c r="D53" s="2" t="s">
        <v>76</v>
      </c>
      <c r="E53" s="2" t="s">
        <v>40</v>
      </c>
      <c r="F53" s="2">
        <v>20</v>
      </c>
      <c r="G53" s="2">
        <v>23</v>
      </c>
      <c r="H53" s="2">
        <v>22</v>
      </c>
      <c r="I53" s="26">
        <f t="shared" si="0"/>
        <v>65</v>
      </c>
      <c r="J53" s="2">
        <v>21</v>
      </c>
      <c r="K53" s="2">
        <v>21</v>
      </c>
      <c r="L53" s="1">
        <f t="shared" si="1"/>
        <v>42</v>
      </c>
      <c r="M53" s="27">
        <f t="shared" si="2"/>
        <v>107</v>
      </c>
    </row>
    <row r="54" spans="1:13" x14ac:dyDescent="0.35">
      <c r="A54" s="28">
        <v>132</v>
      </c>
      <c r="B54" s="25" t="s">
        <v>279</v>
      </c>
      <c r="C54" s="25" t="s">
        <v>119</v>
      </c>
      <c r="D54" s="2" t="s">
        <v>185</v>
      </c>
      <c r="E54" s="2" t="s">
        <v>36</v>
      </c>
      <c r="F54" s="2">
        <v>22</v>
      </c>
      <c r="G54" s="2">
        <v>22</v>
      </c>
      <c r="H54" s="2">
        <v>21</v>
      </c>
      <c r="I54" s="26">
        <f t="shared" si="0"/>
        <v>65</v>
      </c>
      <c r="J54" s="2">
        <v>20</v>
      </c>
      <c r="K54" s="2">
        <v>22</v>
      </c>
      <c r="L54" s="1">
        <f t="shared" si="1"/>
        <v>42</v>
      </c>
      <c r="M54" s="27">
        <f t="shared" si="2"/>
        <v>107</v>
      </c>
    </row>
    <row r="55" spans="1:13" x14ac:dyDescent="0.35">
      <c r="A55" s="28">
        <v>331</v>
      </c>
      <c r="B55" s="25" t="s">
        <v>280</v>
      </c>
      <c r="C55" s="25" t="s">
        <v>281</v>
      </c>
      <c r="D55" s="2" t="s">
        <v>282</v>
      </c>
      <c r="E55" s="2" t="s">
        <v>40</v>
      </c>
      <c r="F55" s="2">
        <v>20</v>
      </c>
      <c r="G55" s="2">
        <v>24</v>
      </c>
      <c r="H55" s="2">
        <v>21</v>
      </c>
      <c r="I55" s="26">
        <f t="shared" si="0"/>
        <v>65</v>
      </c>
      <c r="J55" s="2">
        <v>20</v>
      </c>
      <c r="K55" s="2">
        <v>22</v>
      </c>
      <c r="L55" s="1">
        <f t="shared" si="1"/>
        <v>42</v>
      </c>
      <c r="M55" s="27">
        <f t="shared" si="2"/>
        <v>107</v>
      </c>
    </row>
    <row r="56" spans="1:13" x14ac:dyDescent="0.35">
      <c r="A56" s="28">
        <v>133</v>
      </c>
      <c r="B56" s="25" t="s">
        <v>283</v>
      </c>
      <c r="C56" s="25" t="s">
        <v>284</v>
      </c>
      <c r="D56" s="2" t="s">
        <v>239</v>
      </c>
      <c r="E56" s="2" t="s">
        <v>36</v>
      </c>
      <c r="F56" s="2">
        <v>21</v>
      </c>
      <c r="G56" s="2">
        <v>22</v>
      </c>
      <c r="H56" s="2">
        <v>23</v>
      </c>
      <c r="I56" s="26">
        <f t="shared" si="0"/>
        <v>66</v>
      </c>
      <c r="J56" s="2">
        <v>21</v>
      </c>
      <c r="K56" s="2">
        <v>20</v>
      </c>
      <c r="L56" s="1">
        <f t="shared" si="1"/>
        <v>41</v>
      </c>
      <c r="M56" s="27">
        <f t="shared" si="2"/>
        <v>107</v>
      </c>
    </row>
    <row r="57" spans="1:13" x14ac:dyDescent="0.35">
      <c r="A57" s="28">
        <v>333</v>
      </c>
      <c r="B57" s="25" t="s">
        <v>285</v>
      </c>
      <c r="C57" s="25" t="s">
        <v>286</v>
      </c>
      <c r="D57" s="2" t="s">
        <v>287</v>
      </c>
      <c r="E57" s="2" t="s">
        <v>40</v>
      </c>
      <c r="F57" s="2">
        <v>22</v>
      </c>
      <c r="G57" s="2">
        <v>22</v>
      </c>
      <c r="H57" s="2">
        <v>25</v>
      </c>
      <c r="I57" s="26">
        <f t="shared" si="0"/>
        <v>69</v>
      </c>
      <c r="J57" s="2">
        <v>17</v>
      </c>
      <c r="K57" s="2">
        <v>21</v>
      </c>
      <c r="L57" s="1">
        <f t="shared" si="1"/>
        <v>38</v>
      </c>
      <c r="M57" s="27">
        <f t="shared" si="2"/>
        <v>107</v>
      </c>
    </row>
    <row r="58" spans="1:13" x14ac:dyDescent="0.35">
      <c r="A58" s="28">
        <v>139</v>
      </c>
      <c r="B58" s="25" t="s">
        <v>288</v>
      </c>
      <c r="C58" s="25" t="s">
        <v>289</v>
      </c>
      <c r="D58" s="2" t="s">
        <v>147</v>
      </c>
      <c r="E58" s="2" t="s">
        <v>40</v>
      </c>
      <c r="F58" s="2">
        <v>23</v>
      </c>
      <c r="G58" s="2">
        <v>21</v>
      </c>
      <c r="H58" s="2">
        <v>23</v>
      </c>
      <c r="I58" s="26">
        <f t="shared" ref="I58:I89" si="4">SUM(F58:H58)</f>
        <v>67</v>
      </c>
      <c r="J58" s="2">
        <v>18</v>
      </c>
      <c r="K58" s="2">
        <v>21</v>
      </c>
      <c r="L58" s="1">
        <f t="shared" ref="L58:L89" si="5">SUM(J58:K58)</f>
        <v>39</v>
      </c>
      <c r="M58" s="27">
        <f t="shared" ref="M58:M89" si="6">SUM(L58,I58)</f>
        <v>106</v>
      </c>
    </row>
    <row r="59" spans="1:13" x14ac:dyDescent="0.35">
      <c r="A59" s="28">
        <v>240</v>
      </c>
      <c r="B59" s="25" t="s">
        <v>290</v>
      </c>
      <c r="C59" s="25" t="s">
        <v>291</v>
      </c>
      <c r="D59" s="2" t="s">
        <v>89</v>
      </c>
      <c r="E59" s="2" t="s">
        <v>40</v>
      </c>
      <c r="F59" s="2">
        <v>23</v>
      </c>
      <c r="G59" s="2">
        <v>20</v>
      </c>
      <c r="H59" s="2">
        <v>20</v>
      </c>
      <c r="I59" s="26">
        <f t="shared" si="4"/>
        <v>63</v>
      </c>
      <c r="J59" s="2">
        <v>20</v>
      </c>
      <c r="K59" s="2">
        <v>23</v>
      </c>
      <c r="L59" s="1">
        <f t="shared" si="5"/>
        <v>43</v>
      </c>
      <c r="M59" s="27">
        <f t="shared" si="6"/>
        <v>106</v>
      </c>
    </row>
    <row r="60" spans="1:13" x14ac:dyDescent="0.35">
      <c r="A60" s="28">
        <v>282</v>
      </c>
      <c r="B60" s="25" t="s">
        <v>292</v>
      </c>
      <c r="C60" s="25" t="s">
        <v>80</v>
      </c>
      <c r="D60" s="2" t="s">
        <v>113</v>
      </c>
      <c r="E60" s="2" t="s">
        <v>40</v>
      </c>
      <c r="F60" s="2">
        <v>22</v>
      </c>
      <c r="G60" s="2">
        <v>19</v>
      </c>
      <c r="H60" s="2">
        <v>23</v>
      </c>
      <c r="I60" s="26">
        <f t="shared" si="4"/>
        <v>64</v>
      </c>
      <c r="J60" s="2">
        <v>21</v>
      </c>
      <c r="K60" s="2">
        <v>21</v>
      </c>
      <c r="L60" s="1">
        <f t="shared" si="5"/>
        <v>42</v>
      </c>
      <c r="M60" s="27">
        <f t="shared" si="6"/>
        <v>106</v>
      </c>
    </row>
    <row r="61" spans="1:13" x14ac:dyDescent="0.35">
      <c r="A61" s="28">
        <v>288</v>
      </c>
      <c r="B61" s="25" t="s">
        <v>293</v>
      </c>
      <c r="C61" s="25" t="s">
        <v>294</v>
      </c>
      <c r="D61" s="2" t="s">
        <v>46</v>
      </c>
      <c r="E61" s="2" t="s">
        <v>40</v>
      </c>
      <c r="F61" s="2">
        <v>22</v>
      </c>
      <c r="G61" s="2">
        <v>20</v>
      </c>
      <c r="H61" s="2">
        <v>18</v>
      </c>
      <c r="I61" s="26">
        <f t="shared" si="4"/>
        <v>60</v>
      </c>
      <c r="J61" s="2">
        <v>22</v>
      </c>
      <c r="K61" s="2">
        <v>23</v>
      </c>
      <c r="L61" s="1">
        <f t="shared" si="5"/>
        <v>45</v>
      </c>
      <c r="M61" s="27">
        <f t="shared" si="6"/>
        <v>105</v>
      </c>
    </row>
    <row r="62" spans="1:13" x14ac:dyDescent="0.35">
      <c r="A62" s="28">
        <v>199</v>
      </c>
      <c r="B62" s="25" t="s">
        <v>295</v>
      </c>
      <c r="C62" s="25" t="s">
        <v>296</v>
      </c>
      <c r="D62" s="2" t="s">
        <v>69</v>
      </c>
      <c r="E62" s="2" t="s">
        <v>40</v>
      </c>
      <c r="F62" s="2">
        <v>19</v>
      </c>
      <c r="G62" s="2">
        <v>20</v>
      </c>
      <c r="H62" s="2">
        <v>23</v>
      </c>
      <c r="I62" s="26">
        <f t="shared" si="4"/>
        <v>62</v>
      </c>
      <c r="J62" s="2">
        <v>22</v>
      </c>
      <c r="K62" s="2">
        <v>21</v>
      </c>
      <c r="L62" s="1">
        <f t="shared" si="5"/>
        <v>43</v>
      </c>
      <c r="M62" s="27">
        <f t="shared" si="6"/>
        <v>105</v>
      </c>
    </row>
    <row r="63" spans="1:13" x14ac:dyDescent="0.35">
      <c r="A63" s="28">
        <v>191</v>
      </c>
      <c r="B63" s="25" t="s">
        <v>297</v>
      </c>
      <c r="C63" s="25" t="s">
        <v>298</v>
      </c>
      <c r="D63" s="2" t="s">
        <v>84</v>
      </c>
      <c r="E63" s="2" t="s">
        <v>40</v>
      </c>
      <c r="F63" s="2">
        <v>23</v>
      </c>
      <c r="G63" s="2">
        <v>19</v>
      </c>
      <c r="H63" s="2">
        <v>23</v>
      </c>
      <c r="I63" s="26">
        <f t="shared" si="4"/>
        <v>65</v>
      </c>
      <c r="J63" s="2">
        <v>17</v>
      </c>
      <c r="K63" s="2">
        <v>22</v>
      </c>
      <c r="L63" s="1">
        <f t="shared" si="5"/>
        <v>39</v>
      </c>
      <c r="M63" s="27">
        <f t="shared" si="6"/>
        <v>104</v>
      </c>
    </row>
    <row r="64" spans="1:13" x14ac:dyDescent="0.35">
      <c r="A64" s="28">
        <v>237</v>
      </c>
      <c r="B64" s="28" t="s">
        <v>299</v>
      </c>
      <c r="C64" s="28" t="s">
        <v>300</v>
      </c>
      <c r="D64" s="2" t="s">
        <v>113</v>
      </c>
      <c r="E64" s="2" t="s">
        <v>40</v>
      </c>
      <c r="F64" s="2">
        <v>22</v>
      </c>
      <c r="G64" s="2">
        <v>23</v>
      </c>
      <c r="H64" s="2">
        <v>21</v>
      </c>
      <c r="I64" s="26">
        <f t="shared" si="4"/>
        <v>66</v>
      </c>
      <c r="J64" s="2">
        <v>20</v>
      </c>
      <c r="K64" s="2">
        <v>18</v>
      </c>
      <c r="L64" s="1">
        <f t="shared" si="5"/>
        <v>38</v>
      </c>
      <c r="M64" s="27">
        <f t="shared" si="6"/>
        <v>104</v>
      </c>
    </row>
    <row r="65" spans="1:13" x14ac:dyDescent="0.35">
      <c r="A65" s="28">
        <v>218</v>
      </c>
      <c r="B65" s="25" t="s">
        <v>301</v>
      </c>
      <c r="C65" s="25" t="s">
        <v>302</v>
      </c>
      <c r="D65" s="2" t="s">
        <v>69</v>
      </c>
      <c r="E65" s="2" t="s">
        <v>36</v>
      </c>
      <c r="F65" s="2">
        <v>24</v>
      </c>
      <c r="G65" s="2">
        <v>24</v>
      </c>
      <c r="H65" s="2">
        <v>20</v>
      </c>
      <c r="I65" s="26">
        <f t="shared" si="4"/>
        <v>68</v>
      </c>
      <c r="J65" s="2">
        <v>16</v>
      </c>
      <c r="K65" s="2">
        <v>20</v>
      </c>
      <c r="L65" s="1">
        <f t="shared" si="5"/>
        <v>36</v>
      </c>
      <c r="M65" s="27">
        <f t="shared" si="6"/>
        <v>104</v>
      </c>
    </row>
    <row r="66" spans="1:13" x14ac:dyDescent="0.35">
      <c r="A66" s="28">
        <v>198</v>
      </c>
      <c r="B66" s="25" t="s">
        <v>303</v>
      </c>
      <c r="C66" s="25" t="s">
        <v>304</v>
      </c>
      <c r="D66" s="2" t="s">
        <v>46</v>
      </c>
      <c r="E66" s="2" t="s">
        <v>40</v>
      </c>
      <c r="F66" s="2">
        <v>21</v>
      </c>
      <c r="G66" s="2">
        <v>20</v>
      </c>
      <c r="H66" s="2">
        <v>22</v>
      </c>
      <c r="I66" s="26">
        <f t="shared" si="4"/>
        <v>63</v>
      </c>
      <c r="J66" s="2">
        <v>20</v>
      </c>
      <c r="K66" s="2">
        <v>21</v>
      </c>
      <c r="L66" s="1">
        <f t="shared" si="5"/>
        <v>41</v>
      </c>
      <c r="M66" s="27">
        <f t="shared" si="6"/>
        <v>104</v>
      </c>
    </row>
    <row r="67" spans="1:13" x14ac:dyDescent="0.35">
      <c r="A67" s="28">
        <v>205</v>
      </c>
      <c r="B67" s="25" t="s">
        <v>305</v>
      </c>
      <c r="C67" s="25" t="s">
        <v>233</v>
      </c>
      <c r="D67" s="2" t="s">
        <v>89</v>
      </c>
      <c r="E67" s="2" t="s">
        <v>36</v>
      </c>
      <c r="F67" s="2">
        <v>18</v>
      </c>
      <c r="G67" s="2">
        <v>21</v>
      </c>
      <c r="H67" s="2">
        <v>24</v>
      </c>
      <c r="I67" s="26">
        <f t="shared" si="4"/>
        <v>63</v>
      </c>
      <c r="J67" s="2">
        <v>21</v>
      </c>
      <c r="K67" s="2">
        <v>20</v>
      </c>
      <c r="L67" s="1">
        <f t="shared" si="5"/>
        <v>41</v>
      </c>
      <c r="M67" s="27">
        <f t="shared" si="6"/>
        <v>104</v>
      </c>
    </row>
    <row r="68" spans="1:13" x14ac:dyDescent="0.35">
      <c r="A68" s="28">
        <v>194</v>
      </c>
      <c r="B68" s="25" t="s">
        <v>306</v>
      </c>
      <c r="C68" s="25" t="s">
        <v>307</v>
      </c>
      <c r="D68" s="2" t="s">
        <v>92</v>
      </c>
      <c r="E68" s="2" t="s">
        <v>36</v>
      </c>
      <c r="F68" s="2">
        <v>20</v>
      </c>
      <c r="G68" s="2">
        <v>19</v>
      </c>
      <c r="H68" s="2">
        <v>22</v>
      </c>
      <c r="I68" s="26">
        <f t="shared" si="4"/>
        <v>61</v>
      </c>
      <c r="J68" s="2">
        <v>22</v>
      </c>
      <c r="K68" s="2">
        <v>21</v>
      </c>
      <c r="L68" s="1">
        <f t="shared" si="5"/>
        <v>43</v>
      </c>
      <c r="M68" s="27">
        <f t="shared" si="6"/>
        <v>104</v>
      </c>
    </row>
    <row r="69" spans="1:13" x14ac:dyDescent="0.35">
      <c r="A69" s="28">
        <v>159</v>
      </c>
      <c r="B69" s="25" t="s">
        <v>308</v>
      </c>
      <c r="C69" s="25" t="s">
        <v>309</v>
      </c>
      <c r="D69" s="2" t="s">
        <v>234</v>
      </c>
      <c r="E69" s="2" t="s">
        <v>36</v>
      </c>
      <c r="F69" s="2">
        <v>21</v>
      </c>
      <c r="G69" s="2">
        <v>21</v>
      </c>
      <c r="H69" s="2">
        <v>22</v>
      </c>
      <c r="I69" s="26">
        <f t="shared" si="4"/>
        <v>64</v>
      </c>
      <c r="J69" s="2">
        <v>18</v>
      </c>
      <c r="K69" s="2">
        <v>22</v>
      </c>
      <c r="L69" s="1">
        <f t="shared" si="5"/>
        <v>40</v>
      </c>
      <c r="M69" s="27">
        <f t="shared" si="6"/>
        <v>104</v>
      </c>
    </row>
    <row r="70" spans="1:13" x14ac:dyDescent="0.35">
      <c r="A70" s="28">
        <v>126</v>
      </c>
      <c r="B70" s="25" t="s">
        <v>310</v>
      </c>
      <c r="C70" s="25" t="s">
        <v>311</v>
      </c>
      <c r="D70" s="2" t="s">
        <v>127</v>
      </c>
      <c r="E70" s="2" t="s">
        <v>36</v>
      </c>
      <c r="F70" s="2">
        <v>21</v>
      </c>
      <c r="G70" s="2">
        <v>16</v>
      </c>
      <c r="H70" s="2">
        <v>21</v>
      </c>
      <c r="I70" s="26">
        <f t="shared" si="4"/>
        <v>58</v>
      </c>
      <c r="J70" s="2">
        <v>22</v>
      </c>
      <c r="K70" s="2">
        <v>24</v>
      </c>
      <c r="L70" s="1">
        <f t="shared" si="5"/>
        <v>46</v>
      </c>
      <c r="M70" s="27">
        <f t="shared" si="6"/>
        <v>104</v>
      </c>
    </row>
    <row r="71" spans="1:13" x14ac:dyDescent="0.35">
      <c r="A71" s="28">
        <v>122</v>
      </c>
      <c r="B71" s="25" t="s">
        <v>312</v>
      </c>
      <c r="C71" s="25" t="s">
        <v>313</v>
      </c>
      <c r="D71" s="2" t="s">
        <v>110</v>
      </c>
      <c r="E71" s="2" t="s">
        <v>40</v>
      </c>
      <c r="F71" s="2">
        <v>22</v>
      </c>
      <c r="G71" s="2">
        <v>22</v>
      </c>
      <c r="H71" s="2">
        <v>20</v>
      </c>
      <c r="I71" s="26">
        <f t="shared" si="4"/>
        <v>64</v>
      </c>
      <c r="J71" s="2">
        <v>18</v>
      </c>
      <c r="K71" s="2">
        <v>21</v>
      </c>
      <c r="L71" s="1">
        <f t="shared" si="5"/>
        <v>39</v>
      </c>
      <c r="M71" s="27">
        <f t="shared" si="6"/>
        <v>103</v>
      </c>
    </row>
    <row r="72" spans="1:13" x14ac:dyDescent="0.35">
      <c r="A72" s="28">
        <v>295</v>
      </c>
      <c r="B72" s="25" t="s">
        <v>314</v>
      </c>
      <c r="C72" s="25" t="s">
        <v>315</v>
      </c>
      <c r="D72" s="2" t="s">
        <v>46</v>
      </c>
      <c r="E72" s="2" t="s">
        <v>40</v>
      </c>
      <c r="F72" s="2">
        <v>20</v>
      </c>
      <c r="G72" s="2">
        <v>21</v>
      </c>
      <c r="H72" s="2">
        <v>20</v>
      </c>
      <c r="I72" s="26">
        <f t="shared" si="4"/>
        <v>61</v>
      </c>
      <c r="J72" s="2">
        <v>21</v>
      </c>
      <c r="K72" s="2">
        <v>21</v>
      </c>
      <c r="L72" s="1">
        <f t="shared" si="5"/>
        <v>42</v>
      </c>
      <c r="M72" s="27">
        <f t="shared" si="6"/>
        <v>103</v>
      </c>
    </row>
    <row r="73" spans="1:13" x14ac:dyDescent="0.35">
      <c r="A73" s="28">
        <v>249</v>
      </c>
      <c r="B73" s="25" t="s">
        <v>316</v>
      </c>
      <c r="C73" s="25" t="s">
        <v>317</v>
      </c>
      <c r="D73" s="2" t="s">
        <v>84</v>
      </c>
      <c r="E73" s="2" t="s">
        <v>120</v>
      </c>
      <c r="F73" s="2">
        <v>21</v>
      </c>
      <c r="G73" s="2">
        <v>18</v>
      </c>
      <c r="H73" s="2">
        <v>20</v>
      </c>
      <c r="I73" s="26">
        <f t="shared" si="4"/>
        <v>59</v>
      </c>
      <c r="J73" s="2">
        <v>24</v>
      </c>
      <c r="K73" s="2">
        <v>20</v>
      </c>
      <c r="L73" s="1">
        <f t="shared" si="5"/>
        <v>44</v>
      </c>
      <c r="M73" s="27">
        <f t="shared" si="6"/>
        <v>103</v>
      </c>
    </row>
    <row r="74" spans="1:13" x14ac:dyDescent="0.35">
      <c r="A74" s="28">
        <v>165</v>
      </c>
      <c r="B74" s="25" t="s">
        <v>318</v>
      </c>
      <c r="C74" s="25" t="s">
        <v>78</v>
      </c>
      <c r="D74" s="2" t="s">
        <v>139</v>
      </c>
      <c r="E74" s="2" t="s">
        <v>36</v>
      </c>
      <c r="F74" s="2">
        <v>22</v>
      </c>
      <c r="G74" s="2">
        <v>19</v>
      </c>
      <c r="H74" s="2">
        <v>24</v>
      </c>
      <c r="I74" s="26">
        <f t="shared" si="4"/>
        <v>65</v>
      </c>
      <c r="J74" s="2">
        <v>18</v>
      </c>
      <c r="K74" s="2">
        <v>20</v>
      </c>
      <c r="L74" s="1">
        <f t="shared" si="5"/>
        <v>38</v>
      </c>
      <c r="M74" s="27">
        <f t="shared" si="6"/>
        <v>103</v>
      </c>
    </row>
    <row r="75" spans="1:13" x14ac:dyDescent="0.35">
      <c r="A75" s="28">
        <v>200</v>
      </c>
      <c r="B75" s="25" t="s">
        <v>319</v>
      </c>
      <c r="C75" s="25" t="s">
        <v>320</v>
      </c>
      <c r="D75" s="2" t="s">
        <v>46</v>
      </c>
      <c r="E75" s="2" t="s">
        <v>40</v>
      </c>
      <c r="F75" s="2">
        <v>22</v>
      </c>
      <c r="G75" s="2">
        <v>22</v>
      </c>
      <c r="H75" s="2">
        <v>21</v>
      </c>
      <c r="I75" s="26">
        <f t="shared" si="4"/>
        <v>65</v>
      </c>
      <c r="J75" s="2">
        <v>15</v>
      </c>
      <c r="K75" s="2">
        <v>22</v>
      </c>
      <c r="L75" s="1">
        <f t="shared" si="5"/>
        <v>37</v>
      </c>
      <c r="M75" s="27">
        <f t="shared" si="6"/>
        <v>102</v>
      </c>
    </row>
    <row r="76" spans="1:13" x14ac:dyDescent="0.35">
      <c r="A76" s="28">
        <v>274</v>
      </c>
      <c r="B76" s="25" t="s">
        <v>321</v>
      </c>
      <c r="C76" s="25" t="s">
        <v>322</v>
      </c>
      <c r="D76" s="2" t="s">
        <v>76</v>
      </c>
      <c r="E76" s="2" t="s">
        <v>120</v>
      </c>
      <c r="F76" s="2">
        <v>23</v>
      </c>
      <c r="G76" s="2">
        <v>21</v>
      </c>
      <c r="H76" s="2">
        <v>20</v>
      </c>
      <c r="I76" s="26">
        <f t="shared" si="4"/>
        <v>64</v>
      </c>
      <c r="J76" s="2">
        <v>21</v>
      </c>
      <c r="K76" s="2">
        <v>17</v>
      </c>
      <c r="L76" s="1">
        <f t="shared" si="5"/>
        <v>38</v>
      </c>
      <c r="M76" s="27">
        <f t="shared" si="6"/>
        <v>102</v>
      </c>
    </row>
    <row r="77" spans="1:13" x14ac:dyDescent="0.35">
      <c r="A77" s="28">
        <v>231</v>
      </c>
      <c r="B77" s="25" t="s">
        <v>323</v>
      </c>
      <c r="C77" s="25" t="s">
        <v>324</v>
      </c>
      <c r="D77" s="2" t="s">
        <v>92</v>
      </c>
      <c r="E77" s="2" t="s">
        <v>40</v>
      </c>
      <c r="F77" s="2">
        <v>22</v>
      </c>
      <c r="G77" s="2">
        <v>20</v>
      </c>
      <c r="H77" s="2">
        <v>20</v>
      </c>
      <c r="I77" s="26">
        <f t="shared" si="4"/>
        <v>62</v>
      </c>
      <c r="J77" s="2">
        <v>19</v>
      </c>
      <c r="K77" s="2">
        <v>21</v>
      </c>
      <c r="L77" s="1">
        <f t="shared" si="5"/>
        <v>40</v>
      </c>
      <c r="M77" s="27">
        <f t="shared" si="6"/>
        <v>102</v>
      </c>
    </row>
    <row r="78" spans="1:13" x14ac:dyDescent="0.35">
      <c r="A78" s="28">
        <v>125</v>
      </c>
      <c r="B78" s="25" t="s">
        <v>325</v>
      </c>
      <c r="C78" s="25" t="s">
        <v>326</v>
      </c>
      <c r="D78" s="2" t="s">
        <v>69</v>
      </c>
      <c r="E78" s="2" t="s">
        <v>36</v>
      </c>
      <c r="F78" s="2">
        <v>20</v>
      </c>
      <c r="G78" s="2">
        <v>21</v>
      </c>
      <c r="H78" s="2">
        <v>17</v>
      </c>
      <c r="I78" s="26">
        <f t="shared" si="4"/>
        <v>58</v>
      </c>
      <c r="J78" s="2">
        <v>23</v>
      </c>
      <c r="K78" s="2">
        <v>21</v>
      </c>
      <c r="L78" s="1">
        <f t="shared" si="5"/>
        <v>44</v>
      </c>
      <c r="M78" s="27">
        <f t="shared" si="6"/>
        <v>102</v>
      </c>
    </row>
    <row r="79" spans="1:13" x14ac:dyDescent="0.35">
      <c r="A79" s="28">
        <v>230</v>
      </c>
      <c r="B79" s="25" t="s">
        <v>323</v>
      </c>
      <c r="C79" s="25" t="s">
        <v>326</v>
      </c>
      <c r="D79" s="2" t="s">
        <v>327</v>
      </c>
      <c r="E79" s="2" t="s">
        <v>36</v>
      </c>
      <c r="F79" s="2">
        <v>22</v>
      </c>
      <c r="G79" s="2">
        <v>17</v>
      </c>
      <c r="H79" s="2">
        <v>18</v>
      </c>
      <c r="I79" s="26">
        <f t="shared" si="4"/>
        <v>57</v>
      </c>
      <c r="J79" s="2">
        <v>23</v>
      </c>
      <c r="K79" s="2">
        <v>22</v>
      </c>
      <c r="L79" s="1">
        <f t="shared" si="5"/>
        <v>45</v>
      </c>
      <c r="M79" s="27">
        <f t="shared" si="6"/>
        <v>102</v>
      </c>
    </row>
    <row r="80" spans="1:13" x14ac:dyDescent="0.35">
      <c r="A80" s="28">
        <v>316</v>
      </c>
      <c r="B80" s="25" t="s">
        <v>328</v>
      </c>
      <c r="C80" s="25" t="s">
        <v>298</v>
      </c>
      <c r="D80" s="2" t="s">
        <v>92</v>
      </c>
      <c r="E80" s="2" t="s">
        <v>36</v>
      </c>
      <c r="F80" s="2">
        <v>19</v>
      </c>
      <c r="G80" s="2">
        <v>19</v>
      </c>
      <c r="H80" s="2">
        <v>20</v>
      </c>
      <c r="I80" s="26">
        <f t="shared" si="4"/>
        <v>58</v>
      </c>
      <c r="J80" s="2">
        <v>23</v>
      </c>
      <c r="K80" s="2">
        <v>21</v>
      </c>
      <c r="L80" s="1">
        <f t="shared" si="5"/>
        <v>44</v>
      </c>
      <c r="M80" s="27">
        <f t="shared" si="6"/>
        <v>102</v>
      </c>
    </row>
    <row r="81" spans="1:13" x14ac:dyDescent="0.35">
      <c r="A81" s="28">
        <v>105</v>
      </c>
      <c r="B81" s="25" t="s">
        <v>329</v>
      </c>
      <c r="C81" s="25" t="s">
        <v>330</v>
      </c>
      <c r="D81" s="2" t="s">
        <v>51</v>
      </c>
      <c r="E81" s="2" t="s">
        <v>40</v>
      </c>
      <c r="F81" s="2">
        <v>22</v>
      </c>
      <c r="G81" s="2">
        <v>23</v>
      </c>
      <c r="H81" s="2">
        <v>19</v>
      </c>
      <c r="I81" s="26">
        <f t="shared" si="4"/>
        <v>64</v>
      </c>
      <c r="J81" s="2">
        <v>21</v>
      </c>
      <c r="K81" s="2">
        <v>17</v>
      </c>
      <c r="L81" s="1">
        <f t="shared" si="5"/>
        <v>38</v>
      </c>
      <c r="M81" s="27">
        <f t="shared" si="6"/>
        <v>102</v>
      </c>
    </row>
    <row r="82" spans="1:13" x14ac:dyDescent="0.35">
      <c r="A82" s="28">
        <v>130</v>
      </c>
      <c r="B82" s="25" t="s">
        <v>331</v>
      </c>
      <c r="C82" s="25" t="s">
        <v>82</v>
      </c>
      <c r="D82" s="2" t="s">
        <v>234</v>
      </c>
      <c r="E82" s="2" t="s">
        <v>36</v>
      </c>
      <c r="F82" s="2">
        <v>16</v>
      </c>
      <c r="G82" s="2">
        <v>24</v>
      </c>
      <c r="H82" s="2">
        <v>20</v>
      </c>
      <c r="I82" s="26">
        <f t="shared" si="4"/>
        <v>60</v>
      </c>
      <c r="J82" s="2">
        <v>21</v>
      </c>
      <c r="K82" s="2">
        <v>20</v>
      </c>
      <c r="L82" s="1">
        <f t="shared" si="5"/>
        <v>41</v>
      </c>
      <c r="M82" s="27">
        <f t="shared" si="6"/>
        <v>101</v>
      </c>
    </row>
    <row r="83" spans="1:13" x14ac:dyDescent="0.35">
      <c r="A83" s="29">
        <v>329</v>
      </c>
      <c r="B83" s="29" t="s">
        <v>332</v>
      </c>
      <c r="C83" s="29" t="s">
        <v>333</v>
      </c>
      <c r="D83" s="29" t="s">
        <v>334</v>
      </c>
      <c r="E83" s="29" t="s">
        <v>120</v>
      </c>
      <c r="F83" s="29">
        <v>21</v>
      </c>
      <c r="G83" s="29">
        <v>22</v>
      </c>
      <c r="H83" s="29">
        <v>16</v>
      </c>
      <c r="I83" s="26">
        <f t="shared" si="4"/>
        <v>59</v>
      </c>
      <c r="J83" s="29">
        <v>22</v>
      </c>
      <c r="K83" s="29">
        <v>20</v>
      </c>
      <c r="L83" s="1">
        <f t="shared" si="5"/>
        <v>42</v>
      </c>
      <c r="M83" s="27">
        <f t="shared" si="6"/>
        <v>101</v>
      </c>
    </row>
    <row r="84" spans="1:13" x14ac:dyDescent="0.35">
      <c r="A84" s="28">
        <v>233</v>
      </c>
      <c r="B84" s="25" t="s">
        <v>335</v>
      </c>
      <c r="C84" s="25" t="s">
        <v>336</v>
      </c>
      <c r="D84" s="2" t="s">
        <v>234</v>
      </c>
      <c r="E84" s="2" t="s">
        <v>36</v>
      </c>
      <c r="F84" s="2">
        <v>21</v>
      </c>
      <c r="G84" s="2">
        <v>21</v>
      </c>
      <c r="H84" s="2">
        <v>22</v>
      </c>
      <c r="I84" s="26">
        <f t="shared" si="4"/>
        <v>64</v>
      </c>
      <c r="J84" s="2">
        <v>16</v>
      </c>
      <c r="K84" s="2">
        <v>21</v>
      </c>
      <c r="L84" s="1">
        <f t="shared" si="5"/>
        <v>37</v>
      </c>
      <c r="M84" s="27">
        <f t="shared" si="6"/>
        <v>101</v>
      </c>
    </row>
    <row r="85" spans="1:13" x14ac:dyDescent="0.35">
      <c r="A85" s="29">
        <v>225</v>
      </c>
      <c r="B85" s="25" t="s">
        <v>337</v>
      </c>
      <c r="C85" s="25" t="s">
        <v>338</v>
      </c>
      <c r="D85" s="2" t="s">
        <v>35</v>
      </c>
      <c r="E85" s="2" t="s">
        <v>36</v>
      </c>
      <c r="F85" s="2">
        <v>22</v>
      </c>
      <c r="G85" s="2">
        <v>21</v>
      </c>
      <c r="H85" s="2">
        <v>19</v>
      </c>
      <c r="I85" s="26">
        <f t="shared" si="4"/>
        <v>62</v>
      </c>
      <c r="J85" s="2">
        <v>19</v>
      </c>
      <c r="K85" s="2">
        <v>20</v>
      </c>
      <c r="L85" s="1">
        <f t="shared" si="5"/>
        <v>39</v>
      </c>
      <c r="M85" s="27">
        <f t="shared" si="6"/>
        <v>101</v>
      </c>
    </row>
    <row r="86" spans="1:13" x14ac:dyDescent="0.35">
      <c r="A86" s="28">
        <v>178</v>
      </c>
      <c r="B86" s="25" t="s">
        <v>339</v>
      </c>
      <c r="C86" s="25" t="s">
        <v>340</v>
      </c>
      <c r="D86" s="2" t="s">
        <v>89</v>
      </c>
      <c r="E86" s="2" t="s">
        <v>36</v>
      </c>
      <c r="F86" s="2">
        <v>22</v>
      </c>
      <c r="G86" s="2">
        <v>19</v>
      </c>
      <c r="H86" s="2">
        <v>22</v>
      </c>
      <c r="I86" s="26">
        <f t="shared" si="4"/>
        <v>63</v>
      </c>
      <c r="J86" s="2">
        <v>20</v>
      </c>
      <c r="K86" s="2">
        <v>17</v>
      </c>
      <c r="L86" s="1">
        <f t="shared" si="5"/>
        <v>37</v>
      </c>
      <c r="M86" s="27">
        <f t="shared" si="6"/>
        <v>100</v>
      </c>
    </row>
    <row r="87" spans="1:13" x14ac:dyDescent="0.35">
      <c r="A87" s="28">
        <v>301</v>
      </c>
      <c r="B87" s="25" t="s">
        <v>181</v>
      </c>
      <c r="C87" s="25" t="s">
        <v>341</v>
      </c>
      <c r="D87" s="2" t="s">
        <v>342</v>
      </c>
      <c r="E87" s="2" t="s">
        <v>36</v>
      </c>
      <c r="F87" s="2">
        <v>23</v>
      </c>
      <c r="G87" s="2">
        <v>18</v>
      </c>
      <c r="H87" s="2">
        <v>19</v>
      </c>
      <c r="I87" s="26">
        <f t="shared" si="4"/>
        <v>60</v>
      </c>
      <c r="J87" s="2">
        <v>20</v>
      </c>
      <c r="K87" s="2">
        <v>20</v>
      </c>
      <c r="L87" s="1">
        <f t="shared" si="5"/>
        <v>40</v>
      </c>
      <c r="M87" s="27">
        <f t="shared" si="6"/>
        <v>100</v>
      </c>
    </row>
    <row r="88" spans="1:13" x14ac:dyDescent="0.35">
      <c r="A88" s="28">
        <v>157</v>
      </c>
      <c r="B88" s="25" t="s">
        <v>343</v>
      </c>
      <c r="C88" s="25" t="s">
        <v>344</v>
      </c>
      <c r="D88" s="2" t="s">
        <v>110</v>
      </c>
      <c r="E88" s="2" t="s">
        <v>40</v>
      </c>
      <c r="F88" s="2">
        <v>19</v>
      </c>
      <c r="G88" s="2">
        <v>24</v>
      </c>
      <c r="H88" s="2">
        <v>19</v>
      </c>
      <c r="I88" s="26">
        <f t="shared" si="4"/>
        <v>62</v>
      </c>
      <c r="J88" s="2">
        <v>17</v>
      </c>
      <c r="K88" s="2">
        <v>21</v>
      </c>
      <c r="L88" s="1">
        <f t="shared" si="5"/>
        <v>38</v>
      </c>
      <c r="M88" s="27">
        <f t="shared" si="6"/>
        <v>100</v>
      </c>
    </row>
    <row r="89" spans="1:13" x14ac:dyDescent="0.35">
      <c r="A89" s="28">
        <v>294</v>
      </c>
      <c r="B89" s="25" t="s">
        <v>345</v>
      </c>
      <c r="C89" s="25" t="s">
        <v>346</v>
      </c>
      <c r="D89" s="2" t="s">
        <v>35</v>
      </c>
      <c r="E89" s="2" t="s">
        <v>36</v>
      </c>
      <c r="F89" s="2">
        <v>19</v>
      </c>
      <c r="G89" s="2">
        <v>20</v>
      </c>
      <c r="H89" s="2">
        <v>21</v>
      </c>
      <c r="I89" s="26">
        <f t="shared" si="4"/>
        <v>60</v>
      </c>
      <c r="J89" s="2">
        <v>19</v>
      </c>
      <c r="K89" s="2">
        <v>21</v>
      </c>
      <c r="L89" s="1">
        <f t="shared" si="5"/>
        <v>40</v>
      </c>
      <c r="M89" s="27">
        <f t="shared" si="6"/>
        <v>100</v>
      </c>
    </row>
    <row r="90" spans="1:13" x14ac:dyDescent="0.35">
      <c r="A90" s="28">
        <v>108</v>
      </c>
      <c r="B90" s="25" t="s">
        <v>347</v>
      </c>
      <c r="C90" s="25" t="s">
        <v>348</v>
      </c>
      <c r="D90" s="2" t="s">
        <v>252</v>
      </c>
      <c r="E90" s="2" t="s">
        <v>40</v>
      </c>
      <c r="F90" s="2">
        <v>23</v>
      </c>
      <c r="G90" s="2">
        <v>19</v>
      </c>
      <c r="H90" s="2">
        <v>17</v>
      </c>
      <c r="I90" s="26">
        <f t="shared" ref="I90:I121" si="7">SUM(F90:H90)</f>
        <v>59</v>
      </c>
      <c r="J90" s="2">
        <v>21</v>
      </c>
      <c r="K90" s="2">
        <v>20</v>
      </c>
      <c r="L90" s="1">
        <f t="shared" ref="L90:L121" si="8">SUM(J90:K90)</f>
        <v>41</v>
      </c>
      <c r="M90" s="27">
        <f t="shared" ref="M90:M121" si="9">SUM(L90,I90)</f>
        <v>100</v>
      </c>
    </row>
    <row r="91" spans="1:13" x14ac:dyDescent="0.35">
      <c r="A91" s="28">
        <v>287</v>
      </c>
      <c r="B91" s="25" t="s">
        <v>349</v>
      </c>
      <c r="C91" s="25" t="s">
        <v>350</v>
      </c>
      <c r="D91" s="2" t="s">
        <v>51</v>
      </c>
      <c r="E91" s="2" t="s">
        <v>40</v>
      </c>
      <c r="F91" s="2">
        <v>19</v>
      </c>
      <c r="G91" s="2">
        <v>19</v>
      </c>
      <c r="H91" s="2">
        <v>21</v>
      </c>
      <c r="I91" s="26">
        <f t="shared" si="7"/>
        <v>59</v>
      </c>
      <c r="J91" s="2">
        <v>24</v>
      </c>
      <c r="K91" s="2">
        <v>17</v>
      </c>
      <c r="L91" s="1">
        <f t="shared" si="8"/>
        <v>41</v>
      </c>
      <c r="M91" s="27">
        <f t="shared" si="9"/>
        <v>100</v>
      </c>
    </row>
    <row r="92" spans="1:13" x14ac:dyDescent="0.35">
      <c r="A92" s="28">
        <v>127</v>
      </c>
      <c r="B92" s="25" t="s">
        <v>148</v>
      </c>
      <c r="C92" s="25" t="s">
        <v>149</v>
      </c>
      <c r="D92" s="2" t="s">
        <v>150</v>
      </c>
      <c r="E92" s="2" t="s">
        <v>120</v>
      </c>
      <c r="F92" s="2">
        <v>19</v>
      </c>
      <c r="G92" s="2">
        <v>22</v>
      </c>
      <c r="H92" s="2">
        <v>20</v>
      </c>
      <c r="I92" s="26">
        <f t="shared" si="7"/>
        <v>61</v>
      </c>
      <c r="J92" s="2">
        <v>21</v>
      </c>
      <c r="K92" s="2">
        <v>18</v>
      </c>
      <c r="L92" s="1">
        <f t="shared" si="8"/>
        <v>39</v>
      </c>
      <c r="M92" s="27">
        <f t="shared" si="9"/>
        <v>100</v>
      </c>
    </row>
    <row r="93" spans="1:13" x14ac:dyDescent="0.35">
      <c r="A93" s="28">
        <v>302</v>
      </c>
      <c r="B93" s="25" t="s">
        <v>181</v>
      </c>
      <c r="C93" s="25" t="s">
        <v>351</v>
      </c>
      <c r="D93" s="2" t="s">
        <v>239</v>
      </c>
      <c r="E93" s="2" t="s">
        <v>36</v>
      </c>
      <c r="F93" s="2">
        <v>24</v>
      </c>
      <c r="G93" s="2">
        <v>21</v>
      </c>
      <c r="H93" s="2">
        <v>18</v>
      </c>
      <c r="I93" s="26">
        <f t="shared" si="7"/>
        <v>63</v>
      </c>
      <c r="J93" s="2">
        <v>16</v>
      </c>
      <c r="K93" s="2">
        <v>20</v>
      </c>
      <c r="L93" s="1">
        <f t="shared" si="8"/>
        <v>36</v>
      </c>
      <c r="M93" s="27">
        <f t="shared" si="9"/>
        <v>99</v>
      </c>
    </row>
    <row r="94" spans="1:13" x14ac:dyDescent="0.35">
      <c r="A94" s="28">
        <v>180</v>
      </c>
      <c r="B94" s="31" t="s">
        <v>352</v>
      </c>
      <c r="C94" s="25" t="s">
        <v>353</v>
      </c>
      <c r="D94" s="2" t="s">
        <v>342</v>
      </c>
      <c r="E94" s="2" t="s">
        <v>36</v>
      </c>
      <c r="F94" s="2">
        <v>17</v>
      </c>
      <c r="G94" s="2">
        <v>19</v>
      </c>
      <c r="H94" s="2">
        <v>22</v>
      </c>
      <c r="I94" s="26">
        <f t="shared" si="7"/>
        <v>58</v>
      </c>
      <c r="J94" s="2">
        <v>20</v>
      </c>
      <c r="K94" s="2">
        <v>20</v>
      </c>
      <c r="L94" s="1">
        <f t="shared" si="8"/>
        <v>40</v>
      </c>
      <c r="M94" s="27">
        <f t="shared" si="9"/>
        <v>98</v>
      </c>
    </row>
    <row r="95" spans="1:13" x14ac:dyDescent="0.35">
      <c r="A95" s="28">
        <v>208</v>
      </c>
      <c r="B95" s="25" t="s">
        <v>354</v>
      </c>
      <c r="C95" s="25" t="s">
        <v>355</v>
      </c>
      <c r="D95" s="2" t="s">
        <v>92</v>
      </c>
      <c r="E95" s="2" t="s">
        <v>36</v>
      </c>
      <c r="F95" s="2">
        <v>17</v>
      </c>
      <c r="G95" s="2">
        <v>21</v>
      </c>
      <c r="H95" s="2">
        <v>17</v>
      </c>
      <c r="I95" s="26">
        <f t="shared" si="7"/>
        <v>55</v>
      </c>
      <c r="J95" s="2">
        <v>22</v>
      </c>
      <c r="K95" s="2">
        <v>21</v>
      </c>
      <c r="L95" s="1">
        <f t="shared" si="8"/>
        <v>43</v>
      </c>
      <c r="M95" s="27">
        <f t="shared" si="9"/>
        <v>98</v>
      </c>
    </row>
    <row r="96" spans="1:13" x14ac:dyDescent="0.35">
      <c r="A96" s="28">
        <v>140</v>
      </c>
      <c r="B96" s="25" t="s">
        <v>356</v>
      </c>
      <c r="C96" s="25" t="s">
        <v>357</v>
      </c>
      <c r="D96" s="2" t="s">
        <v>252</v>
      </c>
      <c r="E96" s="2" t="s">
        <v>40</v>
      </c>
      <c r="F96" s="2">
        <v>20</v>
      </c>
      <c r="G96" s="2">
        <v>22</v>
      </c>
      <c r="H96" s="2">
        <v>20</v>
      </c>
      <c r="I96" s="26">
        <f t="shared" si="7"/>
        <v>62</v>
      </c>
      <c r="J96" s="2">
        <v>16</v>
      </c>
      <c r="K96" s="2">
        <v>19</v>
      </c>
      <c r="L96" s="1">
        <f t="shared" si="8"/>
        <v>35</v>
      </c>
      <c r="M96" s="27">
        <f t="shared" si="9"/>
        <v>97</v>
      </c>
    </row>
    <row r="97" spans="1:13" x14ac:dyDescent="0.35">
      <c r="A97" s="28">
        <v>334</v>
      </c>
      <c r="B97" s="25" t="s">
        <v>358</v>
      </c>
      <c r="C97" s="25" t="s">
        <v>359</v>
      </c>
      <c r="D97" s="2" t="s">
        <v>113</v>
      </c>
      <c r="E97" s="2" t="s">
        <v>40</v>
      </c>
      <c r="F97" s="2">
        <v>21</v>
      </c>
      <c r="G97" s="2">
        <v>23</v>
      </c>
      <c r="H97" s="2">
        <v>21</v>
      </c>
      <c r="I97" s="26">
        <f t="shared" si="7"/>
        <v>65</v>
      </c>
      <c r="J97" s="2">
        <v>18</v>
      </c>
      <c r="K97" s="2">
        <v>14</v>
      </c>
      <c r="L97" s="1">
        <f t="shared" si="8"/>
        <v>32</v>
      </c>
      <c r="M97" s="27">
        <f t="shared" si="9"/>
        <v>97</v>
      </c>
    </row>
    <row r="98" spans="1:13" x14ac:dyDescent="0.35">
      <c r="A98" s="28">
        <v>315</v>
      </c>
      <c r="B98" s="25" t="s">
        <v>360</v>
      </c>
      <c r="C98" s="25" t="s">
        <v>264</v>
      </c>
      <c r="D98" s="2" t="s">
        <v>89</v>
      </c>
      <c r="E98" s="2" t="s">
        <v>40</v>
      </c>
      <c r="F98" s="2">
        <v>21</v>
      </c>
      <c r="G98" s="2">
        <v>20</v>
      </c>
      <c r="H98" s="2">
        <v>20</v>
      </c>
      <c r="I98" s="26">
        <f t="shared" si="7"/>
        <v>61</v>
      </c>
      <c r="J98" s="2">
        <v>20</v>
      </c>
      <c r="K98" s="2">
        <v>16</v>
      </c>
      <c r="L98" s="1">
        <f t="shared" si="8"/>
        <v>36</v>
      </c>
      <c r="M98" s="27">
        <f t="shared" si="9"/>
        <v>97</v>
      </c>
    </row>
    <row r="99" spans="1:13" x14ac:dyDescent="0.35">
      <c r="A99" s="28">
        <v>270</v>
      </c>
      <c r="B99" s="25" t="s">
        <v>361</v>
      </c>
      <c r="C99" s="25" t="s">
        <v>362</v>
      </c>
      <c r="D99" s="2" t="s">
        <v>92</v>
      </c>
      <c r="E99" s="2" t="s">
        <v>40</v>
      </c>
      <c r="F99" s="2">
        <v>19</v>
      </c>
      <c r="G99" s="2">
        <v>22</v>
      </c>
      <c r="H99" s="2">
        <v>20</v>
      </c>
      <c r="I99" s="26">
        <f t="shared" si="7"/>
        <v>61</v>
      </c>
      <c r="J99" s="2">
        <v>22</v>
      </c>
      <c r="K99" s="2">
        <v>14</v>
      </c>
      <c r="L99" s="1">
        <f t="shared" si="8"/>
        <v>36</v>
      </c>
      <c r="M99" s="27">
        <f t="shared" si="9"/>
        <v>97</v>
      </c>
    </row>
    <row r="100" spans="1:13" x14ac:dyDescent="0.35">
      <c r="A100" s="28">
        <v>261</v>
      </c>
      <c r="B100" s="25" t="s">
        <v>363</v>
      </c>
      <c r="C100" s="25" t="s">
        <v>298</v>
      </c>
      <c r="D100" s="2" t="s">
        <v>180</v>
      </c>
      <c r="E100" s="2" t="s">
        <v>40</v>
      </c>
      <c r="F100" s="2">
        <v>19</v>
      </c>
      <c r="G100" s="2">
        <v>18</v>
      </c>
      <c r="H100" s="2">
        <v>22</v>
      </c>
      <c r="I100" s="26">
        <f t="shared" si="7"/>
        <v>59</v>
      </c>
      <c r="J100" s="2">
        <v>21</v>
      </c>
      <c r="K100" s="2">
        <v>17</v>
      </c>
      <c r="L100" s="1">
        <f t="shared" si="8"/>
        <v>38</v>
      </c>
      <c r="M100" s="27">
        <f t="shared" si="9"/>
        <v>97</v>
      </c>
    </row>
    <row r="101" spans="1:13" x14ac:dyDescent="0.35">
      <c r="A101" s="28">
        <v>238</v>
      </c>
      <c r="B101" s="25" t="s">
        <v>364</v>
      </c>
      <c r="C101" s="25" t="s">
        <v>326</v>
      </c>
      <c r="D101" s="2" t="s">
        <v>51</v>
      </c>
      <c r="E101" s="2" t="s">
        <v>40</v>
      </c>
      <c r="F101" s="2">
        <v>20</v>
      </c>
      <c r="G101" s="2">
        <v>21</v>
      </c>
      <c r="H101" s="2">
        <v>19</v>
      </c>
      <c r="I101" s="26">
        <f t="shared" si="7"/>
        <v>60</v>
      </c>
      <c r="J101" s="2">
        <v>19</v>
      </c>
      <c r="K101" s="2">
        <v>18</v>
      </c>
      <c r="L101" s="1">
        <f t="shared" si="8"/>
        <v>37</v>
      </c>
      <c r="M101" s="27">
        <f t="shared" si="9"/>
        <v>97</v>
      </c>
    </row>
    <row r="102" spans="1:13" x14ac:dyDescent="0.35">
      <c r="A102" s="28">
        <v>239</v>
      </c>
      <c r="B102" s="25" t="s">
        <v>125</v>
      </c>
      <c r="C102" s="25" t="s">
        <v>126</v>
      </c>
      <c r="D102" s="2" t="s">
        <v>127</v>
      </c>
      <c r="E102" s="2" t="s">
        <v>40</v>
      </c>
      <c r="F102" s="2">
        <v>21</v>
      </c>
      <c r="G102" s="2">
        <v>21</v>
      </c>
      <c r="H102" s="2">
        <v>21</v>
      </c>
      <c r="I102" s="26">
        <f t="shared" si="7"/>
        <v>63</v>
      </c>
      <c r="J102" s="2">
        <v>14</v>
      </c>
      <c r="K102" s="2">
        <v>19</v>
      </c>
      <c r="L102" s="1">
        <f t="shared" si="8"/>
        <v>33</v>
      </c>
      <c r="M102" s="27">
        <f t="shared" si="9"/>
        <v>96</v>
      </c>
    </row>
    <row r="103" spans="1:13" x14ac:dyDescent="0.35">
      <c r="A103" s="29">
        <v>339</v>
      </c>
      <c r="B103" s="29" t="s">
        <v>365</v>
      </c>
      <c r="C103" s="29" t="s">
        <v>366</v>
      </c>
      <c r="D103" s="29" t="s">
        <v>54</v>
      </c>
      <c r="E103" s="29" t="s">
        <v>36</v>
      </c>
      <c r="F103" s="29">
        <v>20</v>
      </c>
      <c r="G103" s="29">
        <v>20</v>
      </c>
      <c r="H103" s="29">
        <v>17</v>
      </c>
      <c r="I103" s="26">
        <f t="shared" si="7"/>
        <v>57</v>
      </c>
      <c r="J103" s="29">
        <v>19</v>
      </c>
      <c r="K103" s="29">
        <v>20</v>
      </c>
      <c r="L103" s="1">
        <f t="shared" si="8"/>
        <v>39</v>
      </c>
      <c r="M103" s="27">
        <f t="shared" si="9"/>
        <v>96</v>
      </c>
    </row>
    <row r="104" spans="1:13" x14ac:dyDescent="0.35">
      <c r="A104" s="28">
        <v>224</v>
      </c>
      <c r="B104" s="25" t="s">
        <v>367</v>
      </c>
      <c r="C104" s="25" t="s">
        <v>368</v>
      </c>
      <c r="D104" s="2" t="s">
        <v>35</v>
      </c>
      <c r="E104" s="2" t="s">
        <v>36</v>
      </c>
      <c r="F104" s="2">
        <v>20</v>
      </c>
      <c r="G104" s="2">
        <v>15</v>
      </c>
      <c r="H104" s="2">
        <v>20</v>
      </c>
      <c r="I104" s="26">
        <f t="shared" si="7"/>
        <v>55</v>
      </c>
      <c r="J104" s="2">
        <v>24</v>
      </c>
      <c r="K104" s="2">
        <v>17</v>
      </c>
      <c r="L104" s="1">
        <f t="shared" si="8"/>
        <v>41</v>
      </c>
      <c r="M104" s="27">
        <f t="shared" si="9"/>
        <v>96</v>
      </c>
    </row>
    <row r="105" spans="1:13" x14ac:dyDescent="0.35">
      <c r="A105" s="28">
        <v>137</v>
      </c>
      <c r="B105" s="25" t="s">
        <v>44</v>
      </c>
      <c r="C105" s="25" t="s">
        <v>45</v>
      </c>
      <c r="D105" s="2" t="s">
        <v>46</v>
      </c>
      <c r="E105" s="2" t="s">
        <v>40</v>
      </c>
      <c r="F105" s="2">
        <v>19</v>
      </c>
      <c r="G105" s="2">
        <v>21</v>
      </c>
      <c r="H105" s="2">
        <v>18</v>
      </c>
      <c r="I105" s="26">
        <f t="shared" si="7"/>
        <v>58</v>
      </c>
      <c r="J105" s="2">
        <v>20</v>
      </c>
      <c r="K105" s="2">
        <v>18</v>
      </c>
      <c r="L105" s="1">
        <f t="shared" si="8"/>
        <v>38</v>
      </c>
      <c r="M105" s="27">
        <f t="shared" si="9"/>
        <v>96</v>
      </c>
    </row>
    <row r="106" spans="1:13" x14ac:dyDescent="0.35">
      <c r="A106" s="28">
        <v>214</v>
      </c>
      <c r="B106" s="25" t="s">
        <v>369</v>
      </c>
      <c r="C106" s="25" t="s">
        <v>370</v>
      </c>
      <c r="D106" s="2" t="s">
        <v>113</v>
      </c>
      <c r="E106" s="2" t="s">
        <v>120</v>
      </c>
      <c r="F106" s="2">
        <v>21</v>
      </c>
      <c r="G106" s="2">
        <v>19</v>
      </c>
      <c r="H106" s="2">
        <v>18</v>
      </c>
      <c r="I106" s="26">
        <f t="shared" si="7"/>
        <v>58</v>
      </c>
      <c r="J106" s="2">
        <v>17</v>
      </c>
      <c r="K106" s="2">
        <v>21</v>
      </c>
      <c r="L106" s="1">
        <f t="shared" si="8"/>
        <v>38</v>
      </c>
      <c r="M106" s="27">
        <f t="shared" si="9"/>
        <v>96</v>
      </c>
    </row>
    <row r="107" spans="1:13" x14ac:dyDescent="0.35">
      <c r="A107" s="29">
        <v>324</v>
      </c>
      <c r="B107" s="25" t="s">
        <v>60</v>
      </c>
      <c r="C107" s="25" t="s">
        <v>300</v>
      </c>
      <c r="D107" s="2" t="s">
        <v>84</v>
      </c>
      <c r="E107" s="2" t="s">
        <v>36</v>
      </c>
      <c r="F107" s="2">
        <v>22</v>
      </c>
      <c r="G107" s="2">
        <v>20</v>
      </c>
      <c r="H107" s="2">
        <v>18</v>
      </c>
      <c r="I107" s="26">
        <f t="shared" si="7"/>
        <v>60</v>
      </c>
      <c r="J107" s="2">
        <v>21</v>
      </c>
      <c r="K107" s="2">
        <v>15</v>
      </c>
      <c r="L107" s="1">
        <f t="shared" si="8"/>
        <v>36</v>
      </c>
      <c r="M107" s="27">
        <f t="shared" si="9"/>
        <v>96</v>
      </c>
    </row>
    <row r="108" spans="1:13" x14ac:dyDescent="0.35">
      <c r="A108" s="28">
        <v>153</v>
      </c>
      <c r="B108" s="25" t="s">
        <v>371</v>
      </c>
      <c r="C108" s="25" t="s">
        <v>372</v>
      </c>
      <c r="D108" s="2" t="s">
        <v>239</v>
      </c>
      <c r="E108" s="2" t="s">
        <v>40</v>
      </c>
      <c r="F108" s="2">
        <v>22</v>
      </c>
      <c r="G108" s="2">
        <v>17</v>
      </c>
      <c r="H108" s="2">
        <v>20</v>
      </c>
      <c r="I108" s="26">
        <f t="shared" si="7"/>
        <v>59</v>
      </c>
      <c r="J108" s="2">
        <v>17</v>
      </c>
      <c r="K108" s="2">
        <v>19</v>
      </c>
      <c r="L108" s="1">
        <f t="shared" si="8"/>
        <v>36</v>
      </c>
      <c r="M108" s="27">
        <f t="shared" si="9"/>
        <v>95</v>
      </c>
    </row>
    <row r="109" spans="1:13" x14ac:dyDescent="0.35">
      <c r="A109" s="28">
        <v>192</v>
      </c>
      <c r="B109" s="25" t="s">
        <v>373</v>
      </c>
      <c r="C109" s="25" t="s">
        <v>374</v>
      </c>
      <c r="D109" s="2" t="s">
        <v>46</v>
      </c>
      <c r="E109" s="2" t="s">
        <v>36</v>
      </c>
      <c r="F109" s="2">
        <v>20</v>
      </c>
      <c r="G109" s="2">
        <v>19</v>
      </c>
      <c r="H109" s="2">
        <v>21</v>
      </c>
      <c r="I109" s="26">
        <f t="shared" si="7"/>
        <v>60</v>
      </c>
      <c r="J109" s="2">
        <v>13</v>
      </c>
      <c r="K109" s="2">
        <v>22</v>
      </c>
      <c r="L109" s="1">
        <f t="shared" si="8"/>
        <v>35</v>
      </c>
      <c r="M109" s="27">
        <f t="shared" si="9"/>
        <v>95</v>
      </c>
    </row>
    <row r="110" spans="1:13" x14ac:dyDescent="0.35">
      <c r="A110" s="28">
        <v>318</v>
      </c>
      <c r="B110" s="25" t="s">
        <v>375</v>
      </c>
      <c r="C110" s="25" t="s">
        <v>376</v>
      </c>
      <c r="D110" s="2" t="s">
        <v>69</v>
      </c>
      <c r="E110" s="2" t="s">
        <v>36</v>
      </c>
      <c r="F110" s="2">
        <v>24</v>
      </c>
      <c r="G110" s="2">
        <v>22</v>
      </c>
      <c r="H110" s="2">
        <v>18</v>
      </c>
      <c r="I110" s="26">
        <f t="shared" si="7"/>
        <v>64</v>
      </c>
      <c r="J110" s="2">
        <v>15</v>
      </c>
      <c r="K110" s="2">
        <v>16</v>
      </c>
      <c r="L110" s="1">
        <f t="shared" si="8"/>
        <v>31</v>
      </c>
      <c r="M110" s="27">
        <f t="shared" si="9"/>
        <v>95</v>
      </c>
    </row>
    <row r="111" spans="1:13" x14ac:dyDescent="0.35">
      <c r="A111" s="28">
        <v>138</v>
      </c>
      <c r="B111" s="25" t="s">
        <v>288</v>
      </c>
      <c r="C111" s="25" t="s">
        <v>377</v>
      </c>
      <c r="D111" s="2" t="s">
        <v>234</v>
      </c>
      <c r="E111" s="2" t="s">
        <v>36</v>
      </c>
      <c r="F111" s="2">
        <v>19</v>
      </c>
      <c r="G111" s="2">
        <v>20</v>
      </c>
      <c r="H111" s="2">
        <v>22</v>
      </c>
      <c r="I111" s="26">
        <f t="shared" si="7"/>
        <v>61</v>
      </c>
      <c r="J111" s="2">
        <v>14</v>
      </c>
      <c r="K111" s="2">
        <v>20</v>
      </c>
      <c r="L111" s="1">
        <f t="shared" si="8"/>
        <v>34</v>
      </c>
      <c r="M111" s="27">
        <f t="shared" si="9"/>
        <v>95</v>
      </c>
    </row>
    <row r="112" spans="1:13" x14ac:dyDescent="0.35">
      <c r="A112" s="28">
        <v>264</v>
      </c>
      <c r="B112" s="25" t="s">
        <v>133</v>
      </c>
      <c r="C112" s="25" t="s">
        <v>134</v>
      </c>
      <c r="D112" s="2" t="s">
        <v>113</v>
      </c>
      <c r="E112" s="2" t="s">
        <v>40</v>
      </c>
      <c r="F112" s="2">
        <v>20</v>
      </c>
      <c r="G112" s="2">
        <v>18</v>
      </c>
      <c r="H112" s="2">
        <v>19</v>
      </c>
      <c r="I112" s="26">
        <f t="shared" si="7"/>
        <v>57</v>
      </c>
      <c r="J112" s="2">
        <v>19</v>
      </c>
      <c r="K112" s="2">
        <v>19</v>
      </c>
      <c r="L112" s="1">
        <f t="shared" si="8"/>
        <v>38</v>
      </c>
      <c r="M112" s="27">
        <f t="shared" si="9"/>
        <v>95</v>
      </c>
    </row>
    <row r="113" spans="1:13" x14ac:dyDescent="0.35">
      <c r="A113" s="28">
        <v>323</v>
      </c>
      <c r="B113" s="25" t="s">
        <v>60</v>
      </c>
      <c r="C113" s="25" t="s">
        <v>298</v>
      </c>
      <c r="D113" s="2" t="s">
        <v>84</v>
      </c>
      <c r="E113" s="2" t="s">
        <v>40</v>
      </c>
      <c r="F113" s="2">
        <v>19</v>
      </c>
      <c r="G113" s="2">
        <v>19</v>
      </c>
      <c r="H113" s="2">
        <v>18</v>
      </c>
      <c r="I113" s="26">
        <f t="shared" si="7"/>
        <v>56</v>
      </c>
      <c r="J113" s="2">
        <v>18</v>
      </c>
      <c r="K113" s="2">
        <v>20</v>
      </c>
      <c r="L113" s="1">
        <f t="shared" si="8"/>
        <v>38</v>
      </c>
      <c r="M113" s="27">
        <f t="shared" si="9"/>
        <v>94</v>
      </c>
    </row>
    <row r="114" spans="1:13" x14ac:dyDescent="0.35">
      <c r="A114" s="28">
        <v>213</v>
      </c>
      <c r="B114" s="25" t="s">
        <v>378</v>
      </c>
      <c r="C114" s="25" t="s">
        <v>152</v>
      </c>
      <c r="D114" s="2" t="s">
        <v>110</v>
      </c>
      <c r="E114" s="2" t="s">
        <v>36</v>
      </c>
      <c r="F114" s="2">
        <v>16</v>
      </c>
      <c r="G114" s="2">
        <v>22</v>
      </c>
      <c r="H114" s="2">
        <v>21</v>
      </c>
      <c r="I114" s="26">
        <f t="shared" si="7"/>
        <v>59</v>
      </c>
      <c r="J114" s="2">
        <v>18</v>
      </c>
      <c r="K114" s="2">
        <v>17</v>
      </c>
      <c r="L114" s="1">
        <f t="shared" si="8"/>
        <v>35</v>
      </c>
      <c r="M114" s="27">
        <f t="shared" si="9"/>
        <v>94</v>
      </c>
    </row>
    <row r="115" spans="1:13" x14ac:dyDescent="0.35">
      <c r="A115" s="28">
        <v>313</v>
      </c>
      <c r="B115" s="25" t="s">
        <v>379</v>
      </c>
      <c r="C115" s="25" t="s">
        <v>380</v>
      </c>
      <c r="D115" s="2" t="s">
        <v>35</v>
      </c>
      <c r="E115" s="2" t="s">
        <v>120</v>
      </c>
      <c r="F115" s="2">
        <v>21</v>
      </c>
      <c r="G115" s="2">
        <v>16</v>
      </c>
      <c r="H115" s="2">
        <v>21</v>
      </c>
      <c r="I115" s="26">
        <f t="shared" si="7"/>
        <v>58</v>
      </c>
      <c r="J115" s="2">
        <v>17</v>
      </c>
      <c r="K115" s="2">
        <v>19</v>
      </c>
      <c r="L115" s="1">
        <f t="shared" si="8"/>
        <v>36</v>
      </c>
      <c r="M115" s="27">
        <f t="shared" si="9"/>
        <v>94</v>
      </c>
    </row>
    <row r="116" spans="1:13" x14ac:dyDescent="0.35">
      <c r="A116" s="28">
        <v>252</v>
      </c>
      <c r="B116" s="25" t="s">
        <v>381</v>
      </c>
      <c r="C116" s="25" t="s">
        <v>382</v>
      </c>
      <c r="D116" s="2" t="s">
        <v>185</v>
      </c>
      <c r="E116" s="2" t="s">
        <v>40</v>
      </c>
      <c r="F116" s="2">
        <v>20</v>
      </c>
      <c r="G116" s="2">
        <v>21</v>
      </c>
      <c r="H116" s="2">
        <v>17</v>
      </c>
      <c r="I116" s="26">
        <f t="shared" si="7"/>
        <v>58</v>
      </c>
      <c r="J116" s="2">
        <v>16</v>
      </c>
      <c r="K116" s="2">
        <v>20</v>
      </c>
      <c r="L116" s="1">
        <f t="shared" si="8"/>
        <v>36</v>
      </c>
      <c r="M116" s="27">
        <f t="shared" si="9"/>
        <v>94</v>
      </c>
    </row>
    <row r="117" spans="1:13" x14ac:dyDescent="0.35">
      <c r="A117" s="28">
        <v>297</v>
      </c>
      <c r="B117" s="25" t="s">
        <v>145</v>
      </c>
      <c r="C117" s="25" t="s">
        <v>146</v>
      </c>
      <c r="D117" s="2" t="s">
        <v>147</v>
      </c>
      <c r="E117" s="2" t="s">
        <v>36</v>
      </c>
      <c r="F117" s="2">
        <v>23</v>
      </c>
      <c r="G117" s="2">
        <v>14</v>
      </c>
      <c r="H117" s="2">
        <v>18</v>
      </c>
      <c r="I117" s="26">
        <f t="shared" si="7"/>
        <v>55</v>
      </c>
      <c r="J117" s="2">
        <v>20</v>
      </c>
      <c r="K117" s="2">
        <v>19</v>
      </c>
      <c r="L117" s="1">
        <f t="shared" si="8"/>
        <v>39</v>
      </c>
      <c r="M117" s="27">
        <f t="shared" si="9"/>
        <v>94</v>
      </c>
    </row>
    <row r="118" spans="1:13" x14ac:dyDescent="0.35">
      <c r="A118" s="28">
        <v>236</v>
      </c>
      <c r="B118" s="25" t="s">
        <v>383</v>
      </c>
      <c r="C118" s="25" t="s">
        <v>384</v>
      </c>
      <c r="D118" s="2" t="s">
        <v>131</v>
      </c>
      <c r="E118" s="2" t="s">
        <v>40</v>
      </c>
      <c r="F118" s="2">
        <v>18</v>
      </c>
      <c r="G118" s="2">
        <v>20</v>
      </c>
      <c r="H118" s="2">
        <v>18</v>
      </c>
      <c r="I118" s="26">
        <f t="shared" si="7"/>
        <v>56</v>
      </c>
      <c r="J118" s="2">
        <v>19</v>
      </c>
      <c r="K118" s="2">
        <v>18</v>
      </c>
      <c r="L118" s="1">
        <f t="shared" si="8"/>
        <v>37</v>
      </c>
      <c r="M118" s="27">
        <f t="shared" si="9"/>
        <v>93</v>
      </c>
    </row>
    <row r="119" spans="1:13" x14ac:dyDescent="0.35">
      <c r="A119" s="28">
        <v>219</v>
      </c>
      <c r="B119" s="25" t="s">
        <v>385</v>
      </c>
      <c r="C119" s="25" t="s">
        <v>106</v>
      </c>
      <c r="D119" s="2" t="s">
        <v>110</v>
      </c>
      <c r="E119" s="2" t="s">
        <v>36</v>
      </c>
      <c r="F119" s="2">
        <v>21</v>
      </c>
      <c r="G119" s="2">
        <v>19</v>
      </c>
      <c r="H119" s="2">
        <v>18</v>
      </c>
      <c r="I119" s="26">
        <f t="shared" si="7"/>
        <v>58</v>
      </c>
      <c r="J119" s="2">
        <v>16</v>
      </c>
      <c r="K119" s="2">
        <v>19</v>
      </c>
      <c r="L119" s="1">
        <f t="shared" si="8"/>
        <v>35</v>
      </c>
      <c r="M119" s="27">
        <f t="shared" si="9"/>
        <v>93</v>
      </c>
    </row>
    <row r="120" spans="1:13" x14ac:dyDescent="0.35">
      <c r="A120" s="28">
        <v>262</v>
      </c>
      <c r="B120" s="25" t="s">
        <v>133</v>
      </c>
      <c r="C120" s="25" t="s">
        <v>344</v>
      </c>
      <c r="D120" s="2" t="s">
        <v>113</v>
      </c>
      <c r="E120" s="2" t="s">
        <v>36</v>
      </c>
      <c r="F120" s="2">
        <v>20</v>
      </c>
      <c r="G120" s="2">
        <v>20</v>
      </c>
      <c r="H120" s="2">
        <v>17</v>
      </c>
      <c r="I120" s="26">
        <f t="shared" si="7"/>
        <v>57</v>
      </c>
      <c r="J120" s="2">
        <v>21</v>
      </c>
      <c r="K120" s="2">
        <v>15</v>
      </c>
      <c r="L120" s="1">
        <f t="shared" si="8"/>
        <v>36</v>
      </c>
      <c r="M120" s="27">
        <f t="shared" si="9"/>
        <v>93</v>
      </c>
    </row>
    <row r="121" spans="1:13" x14ac:dyDescent="0.35">
      <c r="A121" s="28">
        <v>158</v>
      </c>
      <c r="B121" s="25" t="s">
        <v>386</v>
      </c>
      <c r="C121" s="25" t="s">
        <v>152</v>
      </c>
      <c r="D121" s="2" t="s">
        <v>239</v>
      </c>
      <c r="E121" s="2" t="s">
        <v>36</v>
      </c>
      <c r="F121" s="2">
        <v>19</v>
      </c>
      <c r="G121" s="2">
        <v>21</v>
      </c>
      <c r="H121" s="2">
        <v>19</v>
      </c>
      <c r="I121" s="26">
        <f t="shared" si="7"/>
        <v>59</v>
      </c>
      <c r="J121" s="2">
        <v>18</v>
      </c>
      <c r="K121" s="2">
        <v>16</v>
      </c>
      <c r="L121" s="1">
        <f t="shared" si="8"/>
        <v>34</v>
      </c>
      <c r="M121" s="27">
        <f t="shared" si="9"/>
        <v>93</v>
      </c>
    </row>
    <row r="122" spans="1:13" x14ac:dyDescent="0.35">
      <c r="A122" s="28">
        <v>160</v>
      </c>
      <c r="B122" s="25" t="s">
        <v>66</v>
      </c>
      <c r="C122" s="25" t="s">
        <v>71</v>
      </c>
      <c r="D122" s="2" t="s">
        <v>46</v>
      </c>
      <c r="E122" s="2" t="s">
        <v>40</v>
      </c>
      <c r="F122" s="2">
        <v>18</v>
      </c>
      <c r="G122" s="2">
        <v>19</v>
      </c>
      <c r="H122" s="2">
        <v>20</v>
      </c>
      <c r="I122" s="26">
        <f t="shared" ref="I122:I153" si="10">SUM(F122:H122)</f>
        <v>57</v>
      </c>
      <c r="J122" s="2">
        <v>18</v>
      </c>
      <c r="K122" s="2">
        <v>18</v>
      </c>
      <c r="L122" s="1">
        <f t="shared" ref="L122:L153" si="11">SUM(J122:K122)</f>
        <v>36</v>
      </c>
      <c r="M122" s="27">
        <f t="shared" ref="M122:M153" si="12">SUM(L122,I122)</f>
        <v>93</v>
      </c>
    </row>
    <row r="123" spans="1:13" x14ac:dyDescent="0.35">
      <c r="A123" s="28">
        <v>285</v>
      </c>
      <c r="B123" s="25" t="s">
        <v>58</v>
      </c>
      <c r="C123" s="25" t="s">
        <v>102</v>
      </c>
      <c r="D123" s="2" t="s">
        <v>89</v>
      </c>
      <c r="E123" s="2" t="s">
        <v>40</v>
      </c>
      <c r="F123" s="2">
        <v>20</v>
      </c>
      <c r="G123" s="2">
        <v>18</v>
      </c>
      <c r="H123" s="2">
        <v>18</v>
      </c>
      <c r="I123" s="26">
        <f t="shared" si="10"/>
        <v>56</v>
      </c>
      <c r="J123" s="2">
        <v>17</v>
      </c>
      <c r="K123" s="2">
        <v>19</v>
      </c>
      <c r="L123" s="1">
        <f t="shared" si="11"/>
        <v>36</v>
      </c>
      <c r="M123" s="27">
        <f t="shared" si="12"/>
        <v>92</v>
      </c>
    </row>
    <row r="124" spans="1:13" x14ac:dyDescent="0.35">
      <c r="A124" s="28">
        <v>201</v>
      </c>
      <c r="B124" s="25" t="s">
        <v>130</v>
      </c>
      <c r="C124" s="25" t="s">
        <v>80</v>
      </c>
      <c r="D124" s="2" t="s">
        <v>131</v>
      </c>
      <c r="E124" s="2" t="s">
        <v>40</v>
      </c>
      <c r="F124" s="2">
        <v>19</v>
      </c>
      <c r="G124" s="2">
        <v>23</v>
      </c>
      <c r="H124" s="2">
        <v>19</v>
      </c>
      <c r="I124" s="26">
        <f t="shared" si="10"/>
        <v>61</v>
      </c>
      <c r="J124" s="2">
        <v>13</v>
      </c>
      <c r="K124" s="2">
        <v>18</v>
      </c>
      <c r="L124" s="1">
        <f t="shared" si="11"/>
        <v>31</v>
      </c>
      <c r="M124" s="27">
        <f t="shared" si="12"/>
        <v>92</v>
      </c>
    </row>
    <row r="125" spans="1:13" x14ac:dyDescent="0.35">
      <c r="A125" s="28">
        <v>129</v>
      </c>
      <c r="B125" s="25" t="s">
        <v>387</v>
      </c>
      <c r="C125" s="25" t="s">
        <v>167</v>
      </c>
      <c r="D125" s="2" t="s">
        <v>252</v>
      </c>
      <c r="E125" s="2" t="s">
        <v>36</v>
      </c>
      <c r="F125" s="2">
        <v>20</v>
      </c>
      <c r="G125" s="2">
        <v>20</v>
      </c>
      <c r="H125" s="2">
        <v>14</v>
      </c>
      <c r="I125" s="26">
        <f t="shared" si="10"/>
        <v>54</v>
      </c>
      <c r="J125" s="2">
        <v>21</v>
      </c>
      <c r="K125" s="2">
        <v>17</v>
      </c>
      <c r="L125" s="1">
        <f t="shared" si="11"/>
        <v>38</v>
      </c>
      <c r="M125" s="27">
        <f t="shared" si="12"/>
        <v>92</v>
      </c>
    </row>
    <row r="126" spans="1:13" x14ac:dyDescent="0.35">
      <c r="A126" s="28">
        <v>128</v>
      </c>
      <c r="B126" s="25" t="s">
        <v>387</v>
      </c>
      <c r="C126" s="25" t="s">
        <v>388</v>
      </c>
      <c r="D126" s="2" t="s">
        <v>252</v>
      </c>
      <c r="E126" s="2" t="s">
        <v>36</v>
      </c>
      <c r="F126" s="2">
        <v>19</v>
      </c>
      <c r="G126" s="2">
        <v>20</v>
      </c>
      <c r="H126" s="2">
        <v>18</v>
      </c>
      <c r="I126" s="26">
        <f t="shared" si="10"/>
        <v>57</v>
      </c>
      <c r="J126" s="2">
        <v>13</v>
      </c>
      <c r="K126" s="2">
        <v>21</v>
      </c>
      <c r="L126" s="1">
        <f t="shared" si="11"/>
        <v>34</v>
      </c>
      <c r="M126" s="27">
        <f t="shared" si="12"/>
        <v>91</v>
      </c>
    </row>
    <row r="127" spans="1:13" x14ac:dyDescent="0.35">
      <c r="A127" s="28">
        <v>292</v>
      </c>
      <c r="B127" s="25" t="s">
        <v>389</v>
      </c>
      <c r="C127" s="25" t="s">
        <v>64</v>
      </c>
      <c r="D127" s="2" t="s">
        <v>239</v>
      </c>
      <c r="E127" s="2" t="s">
        <v>40</v>
      </c>
      <c r="F127" s="2">
        <v>22</v>
      </c>
      <c r="G127" s="2">
        <v>18</v>
      </c>
      <c r="H127" s="2">
        <v>18</v>
      </c>
      <c r="I127" s="26">
        <f t="shared" si="10"/>
        <v>58</v>
      </c>
      <c r="J127" s="2">
        <v>14</v>
      </c>
      <c r="K127" s="2">
        <v>18</v>
      </c>
      <c r="L127" s="1">
        <f t="shared" si="11"/>
        <v>32</v>
      </c>
      <c r="M127" s="27">
        <f t="shared" si="12"/>
        <v>90</v>
      </c>
    </row>
    <row r="128" spans="1:13" s="82" customFormat="1" x14ac:dyDescent="0.35">
      <c r="A128" s="28">
        <v>276</v>
      </c>
      <c r="B128" s="25" t="s">
        <v>390</v>
      </c>
      <c r="C128" s="25" t="s">
        <v>391</v>
      </c>
      <c r="D128" s="2" t="s">
        <v>69</v>
      </c>
      <c r="E128" s="2" t="s">
        <v>36</v>
      </c>
      <c r="F128" s="2">
        <v>20</v>
      </c>
      <c r="G128" s="2">
        <v>20</v>
      </c>
      <c r="H128" s="2">
        <v>14</v>
      </c>
      <c r="I128" s="26">
        <f t="shared" si="10"/>
        <v>54</v>
      </c>
      <c r="J128" s="2">
        <v>18</v>
      </c>
      <c r="K128" s="2">
        <v>18</v>
      </c>
      <c r="L128" s="1">
        <f t="shared" si="11"/>
        <v>36</v>
      </c>
      <c r="M128" s="27">
        <f t="shared" si="12"/>
        <v>90</v>
      </c>
    </row>
    <row r="129" spans="1:13" s="82" customFormat="1" x14ac:dyDescent="0.35">
      <c r="A129" s="28">
        <v>321</v>
      </c>
      <c r="B129" s="25" t="s">
        <v>392</v>
      </c>
      <c r="C129" s="25" t="s">
        <v>393</v>
      </c>
      <c r="D129" s="2" t="s">
        <v>35</v>
      </c>
      <c r="E129" s="2" t="s">
        <v>36</v>
      </c>
      <c r="F129" s="2">
        <v>21</v>
      </c>
      <c r="G129" s="2">
        <v>17</v>
      </c>
      <c r="H129" s="2">
        <v>15</v>
      </c>
      <c r="I129" s="26">
        <f t="shared" si="10"/>
        <v>53</v>
      </c>
      <c r="J129" s="2">
        <v>16</v>
      </c>
      <c r="K129" s="2">
        <v>21</v>
      </c>
      <c r="L129" s="1">
        <f t="shared" si="11"/>
        <v>37</v>
      </c>
      <c r="M129" s="27">
        <f t="shared" si="12"/>
        <v>90</v>
      </c>
    </row>
    <row r="130" spans="1:13" s="82" customFormat="1" x14ac:dyDescent="0.35">
      <c r="A130" s="28">
        <v>167</v>
      </c>
      <c r="B130" s="25" t="s">
        <v>394</v>
      </c>
      <c r="C130" s="25" t="s">
        <v>124</v>
      </c>
      <c r="D130" s="2" t="s">
        <v>395</v>
      </c>
      <c r="E130" s="2" t="s">
        <v>36</v>
      </c>
      <c r="F130" s="2">
        <v>18</v>
      </c>
      <c r="G130" s="2">
        <v>17</v>
      </c>
      <c r="H130" s="2">
        <v>21</v>
      </c>
      <c r="I130" s="26">
        <f t="shared" si="10"/>
        <v>56</v>
      </c>
      <c r="J130" s="2">
        <v>17</v>
      </c>
      <c r="K130" s="2">
        <v>17</v>
      </c>
      <c r="L130" s="1">
        <f t="shared" si="11"/>
        <v>34</v>
      </c>
      <c r="M130" s="27">
        <f t="shared" si="12"/>
        <v>90</v>
      </c>
    </row>
    <row r="131" spans="1:13" s="82" customFormat="1" x14ac:dyDescent="0.35">
      <c r="A131" s="28">
        <v>110</v>
      </c>
      <c r="B131" s="25" t="s">
        <v>396</v>
      </c>
      <c r="C131" s="25" t="s">
        <v>397</v>
      </c>
      <c r="D131" s="2" t="s">
        <v>113</v>
      </c>
      <c r="E131" s="2" t="s">
        <v>36</v>
      </c>
      <c r="F131" s="2">
        <v>18</v>
      </c>
      <c r="G131" s="2">
        <v>21</v>
      </c>
      <c r="H131" s="2">
        <v>15</v>
      </c>
      <c r="I131" s="26">
        <f t="shared" si="10"/>
        <v>54</v>
      </c>
      <c r="J131" s="2">
        <v>19</v>
      </c>
      <c r="K131" s="2">
        <v>16</v>
      </c>
      <c r="L131" s="1">
        <f t="shared" si="11"/>
        <v>35</v>
      </c>
      <c r="M131" s="27">
        <f t="shared" si="12"/>
        <v>89</v>
      </c>
    </row>
    <row r="132" spans="1:13" s="82" customFormat="1" x14ac:dyDescent="0.35">
      <c r="A132" s="28">
        <v>281</v>
      </c>
      <c r="B132" s="25" t="s">
        <v>398</v>
      </c>
      <c r="C132" s="25" t="s">
        <v>399</v>
      </c>
      <c r="D132" s="2" t="s">
        <v>54</v>
      </c>
      <c r="E132" s="2" t="s">
        <v>40</v>
      </c>
      <c r="F132" s="2">
        <v>16</v>
      </c>
      <c r="G132" s="2">
        <v>21</v>
      </c>
      <c r="H132" s="2">
        <v>19</v>
      </c>
      <c r="I132" s="26">
        <f t="shared" si="10"/>
        <v>56</v>
      </c>
      <c r="J132" s="2">
        <v>18</v>
      </c>
      <c r="K132" s="2">
        <v>15</v>
      </c>
      <c r="L132" s="1">
        <f t="shared" si="11"/>
        <v>33</v>
      </c>
      <c r="M132" s="27">
        <f t="shared" si="12"/>
        <v>89</v>
      </c>
    </row>
    <row r="133" spans="1:13" s="82" customFormat="1" x14ac:dyDescent="0.35">
      <c r="A133" s="28">
        <v>269</v>
      </c>
      <c r="B133" s="25" t="s">
        <v>400</v>
      </c>
      <c r="C133" s="25" t="s">
        <v>401</v>
      </c>
      <c r="D133" s="2" t="s">
        <v>69</v>
      </c>
      <c r="E133" s="2" t="s">
        <v>36</v>
      </c>
      <c r="F133" s="2">
        <v>20</v>
      </c>
      <c r="G133" s="2">
        <v>18</v>
      </c>
      <c r="H133" s="2">
        <v>19</v>
      </c>
      <c r="I133" s="26">
        <f t="shared" si="10"/>
        <v>57</v>
      </c>
      <c r="J133" s="2">
        <v>14</v>
      </c>
      <c r="K133" s="2">
        <v>18</v>
      </c>
      <c r="L133" s="1">
        <f t="shared" si="11"/>
        <v>32</v>
      </c>
      <c r="M133" s="27">
        <f t="shared" si="12"/>
        <v>89</v>
      </c>
    </row>
    <row r="134" spans="1:13" s="82" customFormat="1" x14ac:dyDescent="0.35">
      <c r="A134" s="28">
        <v>232</v>
      </c>
      <c r="B134" s="25" t="s">
        <v>323</v>
      </c>
      <c r="C134" s="25" t="s">
        <v>300</v>
      </c>
      <c r="D134" s="2" t="s">
        <v>327</v>
      </c>
      <c r="E134" s="2" t="s">
        <v>120</v>
      </c>
      <c r="F134" s="2">
        <v>21</v>
      </c>
      <c r="G134" s="2">
        <v>18</v>
      </c>
      <c r="H134" s="2">
        <v>17</v>
      </c>
      <c r="I134" s="26">
        <f t="shared" si="10"/>
        <v>56</v>
      </c>
      <c r="J134" s="2">
        <v>19</v>
      </c>
      <c r="K134" s="2">
        <v>13</v>
      </c>
      <c r="L134" s="1">
        <f t="shared" si="11"/>
        <v>32</v>
      </c>
      <c r="M134" s="27">
        <f t="shared" si="12"/>
        <v>88</v>
      </c>
    </row>
    <row r="135" spans="1:13" s="82" customFormat="1" x14ac:dyDescent="0.35">
      <c r="A135" s="28">
        <v>311</v>
      </c>
      <c r="B135" s="25" t="s">
        <v>402</v>
      </c>
      <c r="C135" s="25" t="s">
        <v>324</v>
      </c>
      <c r="D135" s="2" t="s">
        <v>69</v>
      </c>
      <c r="E135" s="2" t="s">
        <v>120</v>
      </c>
      <c r="F135" s="2">
        <v>19</v>
      </c>
      <c r="G135" s="2">
        <v>20</v>
      </c>
      <c r="H135" s="2">
        <v>18</v>
      </c>
      <c r="I135" s="26">
        <f t="shared" si="10"/>
        <v>57</v>
      </c>
      <c r="J135" s="2">
        <v>13</v>
      </c>
      <c r="K135" s="2">
        <v>18</v>
      </c>
      <c r="L135" s="1">
        <f t="shared" si="11"/>
        <v>31</v>
      </c>
      <c r="M135" s="27">
        <f t="shared" si="12"/>
        <v>88</v>
      </c>
    </row>
    <row r="136" spans="1:13" s="82" customFormat="1" x14ac:dyDescent="0.35">
      <c r="A136" s="28">
        <v>102</v>
      </c>
      <c r="B136" s="25" t="s">
        <v>403</v>
      </c>
      <c r="C136" s="25" t="s">
        <v>350</v>
      </c>
      <c r="D136" s="2" t="s">
        <v>113</v>
      </c>
      <c r="E136" s="2" t="s">
        <v>40</v>
      </c>
      <c r="F136" s="2">
        <v>16</v>
      </c>
      <c r="G136" s="2">
        <v>19</v>
      </c>
      <c r="H136" s="2">
        <v>14</v>
      </c>
      <c r="I136" s="26">
        <f t="shared" si="10"/>
        <v>49</v>
      </c>
      <c r="J136" s="2">
        <v>17</v>
      </c>
      <c r="K136" s="2">
        <v>22</v>
      </c>
      <c r="L136" s="1">
        <f t="shared" si="11"/>
        <v>39</v>
      </c>
      <c r="M136" s="27">
        <f t="shared" si="12"/>
        <v>88</v>
      </c>
    </row>
    <row r="137" spans="1:13" s="82" customFormat="1" x14ac:dyDescent="0.35">
      <c r="A137" s="28">
        <v>263</v>
      </c>
      <c r="B137" s="25" t="s">
        <v>133</v>
      </c>
      <c r="C137" s="25" t="s">
        <v>122</v>
      </c>
      <c r="D137" s="2" t="s">
        <v>113</v>
      </c>
      <c r="E137" s="2" t="s">
        <v>36</v>
      </c>
      <c r="F137" s="2">
        <v>18</v>
      </c>
      <c r="G137" s="2">
        <v>21</v>
      </c>
      <c r="H137" s="2">
        <v>18</v>
      </c>
      <c r="I137" s="26">
        <f t="shared" si="10"/>
        <v>57</v>
      </c>
      <c r="J137" s="2">
        <v>16</v>
      </c>
      <c r="K137" s="2">
        <v>14</v>
      </c>
      <c r="L137" s="1">
        <f t="shared" si="11"/>
        <v>30</v>
      </c>
      <c r="M137" s="27">
        <f t="shared" si="12"/>
        <v>87</v>
      </c>
    </row>
    <row r="138" spans="1:13" s="82" customFormat="1" x14ac:dyDescent="0.35">
      <c r="A138" s="28">
        <v>273</v>
      </c>
      <c r="B138" s="25" t="s">
        <v>404</v>
      </c>
      <c r="C138" s="25" t="s">
        <v>405</v>
      </c>
      <c r="D138" s="2" t="s">
        <v>131</v>
      </c>
      <c r="E138" s="2" t="s">
        <v>120</v>
      </c>
      <c r="F138" s="2">
        <v>19</v>
      </c>
      <c r="G138" s="2">
        <v>16</v>
      </c>
      <c r="H138" s="2">
        <v>16</v>
      </c>
      <c r="I138" s="26">
        <f t="shared" si="10"/>
        <v>51</v>
      </c>
      <c r="J138" s="2">
        <v>17</v>
      </c>
      <c r="K138" s="2">
        <v>19</v>
      </c>
      <c r="L138" s="1">
        <f t="shared" si="11"/>
        <v>36</v>
      </c>
      <c r="M138" s="27">
        <f t="shared" si="12"/>
        <v>87</v>
      </c>
    </row>
    <row r="139" spans="1:13" s="82" customFormat="1" x14ac:dyDescent="0.35">
      <c r="A139" s="28">
        <v>306</v>
      </c>
      <c r="B139" s="25" t="s">
        <v>181</v>
      </c>
      <c r="C139" s="25" t="s">
        <v>406</v>
      </c>
      <c r="D139" s="2" t="s">
        <v>342</v>
      </c>
      <c r="E139" s="2" t="s">
        <v>36</v>
      </c>
      <c r="F139" s="2">
        <v>17</v>
      </c>
      <c r="G139" s="2">
        <v>15</v>
      </c>
      <c r="H139" s="2">
        <v>15</v>
      </c>
      <c r="I139" s="26">
        <f t="shared" si="10"/>
        <v>47</v>
      </c>
      <c r="J139" s="2">
        <v>22</v>
      </c>
      <c r="K139" s="2">
        <v>18</v>
      </c>
      <c r="L139" s="1">
        <f t="shared" si="11"/>
        <v>40</v>
      </c>
      <c r="M139" s="27">
        <f t="shared" si="12"/>
        <v>87</v>
      </c>
    </row>
    <row r="140" spans="1:13" s="82" customFormat="1" x14ac:dyDescent="0.35">
      <c r="A140" s="28">
        <v>156</v>
      </c>
      <c r="B140" s="25" t="s">
        <v>153</v>
      </c>
      <c r="C140" s="25" t="s">
        <v>154</v>
      </c>
      <c r="D140" s="2" t="s">
        <v>150</v>
      </c>
      <c r="E140" s="2" t="s">
        <v>120</v>
      </c>
      <c r="F140" s="2">
        <v>20</v>
      </c>
      <c r="G140" s="2">
        <v>17</v>
      </c>
      <c r="H140" s="2">
        <v>20</v>
      </c>
      <c r="I140" s="26">
        <f t="shared" si="10"/>
        <v>57</v>
      </c>
      <c r="J140" s="2">
        <v>16</v>
      </c>
      <c r="K140" s="2">
        <v>14</v>
      </c>
      <c r="L140" s="1">
        <f t="shared" si="11"/>
        <v>30</v>
      </c>
      <c r="M140" s="27">
        <f t="shared" si="12"/>
        <v>87</v>
      </c>
    </row>
    <row r="141" spans="1:13" s="82" customFormat="1" x14ac:dyDescent="0.35">
      <c r="A141" s="28">
        <v>293</v>
      </c>
      <c r="B141" s="25" t="s">
        <v>407</v>
      </c>
      <c r="C141" s="25" t="s">
        <v>53</v>
      </c>
      <c r="D141" s="2" t="s">
        <v>113</v>
      </c>
      <c r="E141" s="2" t="s">
        <v>36</v>
      </c>
      <c r="F141" s="2">
        <v>13</v>
      </c>
      <c r="G141" s="2">
        <v>21</v>
      </c>
      <c r="H141" s="2">
        <v>22</v>
      </c>
      <c r="I141" s="26">
        <f t="shared" si="10"/>
        <v>56</v>
      </c>
      <c r="J141" s="2">
        <v>12</v>
      </c>
      <c r="K141" s="2">
        <v>18</v>
      </c>
      <c r="L141" s="1">
        <f t="shared" si="11"/>
        <v>30</v>
      </c>
      <c r="M141" s="27">
        <f t="shared" si="12"/>
        <v>86</v>
      </c>
    </row>
    <row r="142" spans="1:13" s="82" customFormat="1" x14ac:dyDescent="0.35">
      <c r="A142" s="28">
        <v>298</v>
      </c>
      <c r="B142" s="25" t="s">
        <v>408</v>
      </c>
      <c r="C142" s="25" t="s">
        <v>409</v>
      </c>
      <c r="D142" s="2" t="s">
        <v>239</v>
      </c>
      <c r="E142" s="2" t="s">
        <v>36</v>
      </c>
      <c r="F142" s="2">
        <v>22</v>
      </c>
      <c r="G142" s="2">
        <v>19</v>
      </c>
      <c r="H142" s="2">
        <v>15</v>
      </c>
      <c r="I142" s="26">
        <f t="shared" si="10"/>
        <v>56</v>
      </c>
      <c r="J142" s="2">
        <v>16</v>
      </c>
      <c r="K142" s="2">
        <v>13</v>
      </c>
      <c r="L142" s="1">
        <f t="shared" si="11"/>
        <v>29</v>
      </c>
      <c r="M142" s="27">
        <f t="shared" si="12"/>
        <v>85</v>
      </c>
    </row>
    <row r="143" spans="1:13" s="82" customFormat="1" x14ac:dyDescent="0.35">
      <c r="A143" s="28">
        <v>220</v>
      </c>
      <c r="B143" s="25" t="s">
        <v>410</v>
      </c>
      <c r="C143" s="25" t="s">
        <v>53</v>
      </c>
      <c r="D143" s="2" t="s">
        <v>35</v>
      </c>
      <c r="E143" s="2" t="s">
        <v>36</v>
      </c>
      <c r="F143" s="2">
        <v>17</v>
      </c>
      <c r="G143" s="2">
        <v>15</v>
      </c>
      <c r="H143" s="2">
        <v>17</v>
      </c>
      <c r="I143" s="26">
        <f t="shared" si="10"/>
        <v>49</v>
      </c>
      <c r="J143" s="2">
        <v>17</v>
      </c>
      <c r="K143" s="2">
        <v>19</v>
      </c>
      <c r="L143" s="1">
        <f t="shared" si="11"/>
        <v>36</v>
      </c>
      <c r="M143" s="27">
        <f t="shared" si="12"/>
        <v>85</v>
      </c>
    </row>
    <row r="144" spans="1:13" s="82" customFormat="1" x14ac:dyDescent="0.35">
      <c r="A144" s="28">
        <v>257</v>
      </c>
      <c r="B144" s="25" t="s">
        <v>143</v>
      </c>
      <c r="C144" s="25" t="s">
        <v>144</v>
      </c>
      <c r="D144" s="2" t="s">
        <v>110</v>
      </c>
      <c r="E144" s="2" t="s">
        <v>36</v>
      </c>
      <c r="F144" s="2">
        <v>12</v>
      </c>
      <c r="G144" s="2">
        <v>15</v>
      </c>
      <c r="H144" s="2">
        <v>18</v>
      </c>
      <c r="I144" s="26">
        <f t="shared" si="10"/>
        <v>45</v>
      </c>
      <c r="J144" s="2">
        <v>22</v>
      </c>
      <c r="K144" s="2">
        <v>17</v>
      </c>
      <c r="L144" s="1">
        <f t="shared" si="11"/>
        <v>39</v>
      </c>
      <c r="M144" s="27">
        <f t="shared" si="12"/>
        <v>84</v>
      </c>
    </row>
    <row r="145" spans="1:13" s="82" customFormat="1" x14ac:dyDescent="0.35">
      <c r="A145" s="28">
        <v>120</v>
      </c>
      <c r="B145" s="25" t="s">
        <v>411</v>
      </c>
      <c r="C145" s="25" t="s">
        <v>300</v>
      </c>
      <c r="D145" s="2" t="s">
        <v>412</v>
      </c>
      <c r="E145" s="2" t="s">
        <v>36</v>
      </c>
      <c r="F145" s="2">
        <v>18</v>
      </c>
      <c r="G145" s="2">
        <v>18</v>
      </c>
      <c r="H145" s="2">
        <v>16</v>
      </c>
      <c r="I145" s="26">
        <f t="shared" si="10"/>
        <v>52</v>
      </c>
      <c r="J145" s="2">
        <v>14</v>
      </c>
      <c r="K145" s="2">
        <v>17</v>
      </c>
      <c r="L145" s="1">
        <f t="shared" si="11"/>
        <v>31</v>
      </c>
      <c r="M145" s="27">
        <f t="shared" si="12"/>
        <v>83</v>
      </c>
    </row>
    <row r="146" spans="1:13" s="82" customFormat="1" x14ac:dyDescent="0.35">
      <c r="A146" s="28">
        <v>206</v>
      </c>
      <c r="B146" s="25" t="s">
        <v>413</v>
      </c>
      <c r="C146" s="25" t="s">
        <v>414</v>
      </c>
      <c r="D146" s="2" t="s">
        <v>113</v>
      </c>
      <c r="E146" s="2" t="s">
        <v>120</v>
      </c>
      <c r="F146" s="2">
        <v>11</v>
      </c>
      <c r="G146" s="2">
        <v>16</v>
      </c>
      <c r="H146" s="2">
        <v>18</v>
      </c>
      <c r="I146" s="26">
        <f t="shared" si="10"/>
        <v>45</v>
      </c>
      <c r="J146" s="2">
        <v>19</v>
      </c>
      <c r="K146" s="2">
        <v>19</v>
      </c>
      <c r="L146" s="1">
        <f t="shared" si="11"/>
        <v>38</v>
      </c>
      <c r="M146" s="27">
        <f t="shared" si="12"/>
        <v>83</v>
      </c>
    </row>
    <row r="147" spans="1:13" s="82" customFormat="1" x14ac:dyDescent="0.35">
      <c r="A147" s="28">
        <v>189</v>
      </c>
      <c r="B147" s="25" t="s">
        <v>415</v>
      </c>
      <c r="C147" s="25" t="s">
        <v>102</v>
      </c>
      <c r="D147" s="2" t="s">
        <v>234</v>
      </c>
      <c r="E147" s="2" t="s">
        <v>36</v>
      </c>
      <c r="F147" s="2">
        <v>15</v>
      </c>
      <c r="G147" s="2">
        <v>19</v>
      </c>
      <c r="H147" s="2">
        <v>13</v>
      </c>
      <c r="I147" s="26">
        <f t="shared" si="10"/>
        <v>47</v>
      </c>
      <c r="J147" s="2">
        <v>14</v>
      </c>
      <c r="K147" s="2">
        <v>21</v>
      </c>
      <c r="L147" s="1">
        <f t="shared" si="11"/>
        <v>35</v>
      </c>
      <c r="M147" s="27">
        <f t="shared" si="12"/>
        <v>82</v>
      </c>
    </row>
    <row r="148" spans="1:13" s="82" customFormat="1" x14ac:dyDescent="0.35">
      <c r="A148" s="29">
        <v>325</v>
      </c>
      <c r="B148" s="25" t="s">
        <v>416</v>
      </c>
      <c r="C148" s="25" t="s">
        <v>417</v>
      </c>
      <c r="D148" s="2" t="s">
        <v>69</v>
      </c>
      <c r="E148" s="2" t="s">
        <v>120</v>
      </c>
      <c r="F148" s="2">
        <v>21</v>
      </c>
      <c r="G148" s="2">
        <v>15</v>
      </c>
      <c r="H148" s="2">
        <v>19</v>
      </c>
      <c r="I148" s="26">
        <f t="shared" si="10"/>
        <v>55</v>
      </c>
      <c r="J148" s="2">
        <v>15</v>
      </c>
      <c r="K148" s="2">
        <v>12</v>
      </c>
      <c r="L148" s="1">
        <f t="shared" si="11"/>
        <v>27</v>
      </c>
      <c r="M148" s="27">
        <f t="shared" si="12"/>
        <v>82</v>
      </c>
    </row>
    <row r="149" spans="1:13" s="82" customFormat="1" x14ac:dyDescent="0.35">
      <c r="A149" s="28">
        <v>290</v>
      </c>
      <c r="B149" s="25" t="s">
        <v>418</v>
      </c>
      <c r="C149" s="25" t="s">
        <v>269</v>
      </c>
      <c r="D149" s="2" t="s">
        <v>51</v>
      </c>
      <c r="E149" s="2" t="s">
        <v>36</v>
      </c>
      <c r="F149" s="2">
        <v>16</v>
      </c>
      <c r="G149" s="2">
        <v>19</v>
      </c>
      <c r="H149" s="2">
        <v>16</v>
      </c>
      <c r="I149" s="26">
        <f t="shared" si="10"/>
        <v>51</v>
      </c>
      <c r="J149" s="2">
        <v>19</v>
      </c>
      <c r="K149" s="2">
        <v>11</v>
      </c>
      <c r="L149" s="1">
        <f t="shared" si="11"/>
        <v>30</v>
      </c>
      <c r="M149" s="27">
        <f t="shared" si="12"/>
        <v>81</v>
      </c>
    </row>
    <row r="150" spans="1:13" s="82" customFormat="1" x14ac:dyDescent="0.35">
      <c r="A150" s="28">
        <v>164</v>
      </c>
      <c r="B150" s="25" t="s">
        <v>419</v>
      </c>
      <c r="C150" s="25" t="s">
        <v>53</v>
      </c>
      <c r="D150" s="2" t="s">
        <v>113</v>
      </c>
      <c r="E150" s="2" t="s">
        <v>36</v>
      </c>
      <c r="F150" s="2">
        <v>21</v>
      </c>
      <c r="G150" s="2">
        <v>15</v>
      </c>
      <c r="H150" s="2">
        <v>18</v>
      </c>
      <c r="I150" s="26">
        <f t="shared" si="10"/>
        <v>54</v>
      </c>
      <c r="J150" s="2">
        <v>13</v>
      </c>
      <c r="K150" s="2">
        <v>14</v>
      </c>
      <c r="L150" s="1">
        <f t="shared" si="11"/>
        <v>27</v>
      </c>
      <c r="M150" s="27">
        <f t="shared" si="12"/>
        <v>81</v>
      </c>
    </row>
    <row r="151" spans="1:13" s="82" customFormat="1" x14ac:dyDescent="0.35">
      <c r="A151" s="28">
        <v>168</v>
      </c>
      <c r="B151" s="25" t="s">
        <v>420</v>
      </c>
      <c r="C151" s="25" t="s">
        <v>421</v>
      </c>
      <c r="D151" s="2" t="s">
        <v>35</v>
      </c>
      <c r="E151" s="2" t="s">
        <v>36</v>
      </c>
      <c r="F151" s="2">
        <v>16</v>
      </c>
      <c r="G151" s="2">
        <v>18</v>
      </c>
      <c r="H151" s="2">
        <v>13</v>
      </c>
      <c r="I151" s="26">
        <f t="shared" si="10"/>
        <v>47</v>
      </c>
      <c r="J151" s="2">
        <v>19</v>
      </c>
      <c r="K151" s="2">
        <v>14</v>
      </c>
      <c r="L151" s="1">
        <f t="shared" si="11"/>
        <v>33</v>
      </c>
      <c r="M151" s="27">
        <f t="shared" si="12"/>
        <v>80</v>
      </c>
    </row>
    <row r="152" spans="1:13" s="82" customFormat="1" x14ac:dyDescent="0.35">
      <c r="A152" s="28">
        <v>221</v>
      </c>
      <c r="B152" s="25" t="s">
        <v>410</v>
      </c>
      <c r="C152" s="25" t="s">
        <v>66</v>
      </c>
      <c r="D152" s="2" t="s">
        <v>35</v>
      </c>
      <c r="E152" s="2" t="s">
        <v>40</v>
      </c>
      <c r="F152" s="2">
        <v>14</v>
      </c>
      <c r="G152" s="2">
        <v>12</v>
      </c>
      <c r="H152" s="2">
        <v>18</v>
      </c>
      <c r="I152" s="26">
        <f t="shared" si="10"/>
        <v>44</v>
      </c>
      <c r="J152" s="2">
        <v>16</v>
      </c>
      <c r="K152" s="2">
        <v>18</v>
      </c>
      <c r="L152" s="1">
        <f t="shared" si="11"/>
        <v>34</v>
      </c>
      <c r="M152" s="27">
        <f t="shared" si="12"/>
        <v>78</v>
      </c>
    </row>
    <row r="153" spans="1:13" s="82" customFormat="1" x14ac:dyDescent="0.35">
      <c r="A153" s="28">
        <v>227</v>
      </c>
      <c r="B153" s="25" t="s">
        <v>158</v>
      </c>
      <c r="C153" s="25" t="s">
        <v>119</v>
      </c>
      <c r="D153" s="2" t="s">
        <v>127</v>
      </c>
      <c r="E153" s="2" t="s">
        <v>40</v>
      </c>
      <c r="F153" s="2">
        <v>13</v>
      </c>
      <c r="G153" s="2">
        <v>18</v>
      </c>
      <c r="H153" s="2">
        <v>15</v>
      </c>
      <c r="I153" s="26">
        <f t="shared" si="10"/>
        <v>46</v>
      </c>
      <c r="J153" s="2">
        <v>15</v>
      </c>
      <c r="K153" s="2">
        <v>17</v>
      </c>
      <c r="L153" s="1">
        <f t="shared" si="11"/>
        <v>32</v>
      </c>
      <c r="M153" s="27">
        <f t="shared" si="12"/>
        <v>78</v>
      </c>
    </row>
    <row r="154" spans="1:13" x14ac:dyDescent="0.35">
      <c r="A154" s="28">
        <v>150</v>
      </c>
      <c r="B154" s="25" t="s">
        <v>33</v>
      </c>
      <c r="C154" s="25" t="s">
        <v>161</v>
      </c>
      <c r="D154" s="2" t="s">
        <v>110</v>
      </c>
      <c r="E154" s="2" t="s">
        <v>36</v>
      </c>
      <c r="F154" s="2">
        <v>16</v>
      </c>
      <c r="G154" s="2">
        <v>19</v>
      </c>
      <c r="H154" s="2">
        <v>15</v>
      </c>
      <c r="I154" s="26">
        <f t="shared" ref="I154:I168" si="13">SUM(F154:H154)</f>
        <v>50</v>
      </c>
      <c r="J154" s="2">
        <v>18</v>
      </c>
      <c r="K154" s="2">
        <v>10</v>
      </c>
      <c r="L154" s="1">
        <f t="shared" ref="L154:L168" si="14">SUM(J154:K154)</f>
        <v>28</v>
      </c>
      <c r="M154" s="27">
        <f t="shared" ref="M154:M168" si="15">SUM(L154,I154)</f>
        <v>78</v>
      </c>
    </row>
    <row r="155" spans="1:13" x14ac:dyDescent="0.35">
      <c r="A155" s="28">
        <v>242</v>
      </c>
      <c r="B155" s="25" t="s">
        <v>422</v>
      </c>
      <c r="C155" s="25" t="s">
        <v>142</v>
      </c>
      <c r="D155" s="2" t="s">
        <v>185</v>
      </c>
      <c r="E155" s="2" t="s">
        <v>40</v>
      </c>
      <c r="F155" s="2">
        <v>16</v>
      </c>
      <c r="G155" s="2">
        <v>16</v>
      </c>
      <c r="H155" s="2">
        <v>15</v>
      </c>
      <c r="I155" s="26">
        <f t="shared" si="13"/>
        <v>47</v>
      </c>
      <c r="J155" s="2">
        <v>17</v>
      </c>
      <c r="K155" s="2">
        <v>13</v>
      </c>
      <c r="L155" s="1">
        <f t="shared" si="14"/>
        <v>30</v>
      </c>
      <c r="M155" s="27">
        <f t="shared" si="15"/>
        <v>77</v>
      </c>
    </row>
    <row r="156" spans="1:13" x14ac:dyDescent="0.35">
      <c r="A156" s="28">
        <v>248</v>
      </c>
      <c r="B156" s="25" t="s">
        <v>423</v>
      </c>
      <c r="C156" s="25" t="s">
        <v>424</v>
      </c>
      <c r="D156" s="2" t="s">
        <v>412</v>
      </c>
      <c r="E156" s="2" t="s">
        <v>36</v>
      </c>
      <c r="F156" s="2">
        <v>16</v>
      </c>
      <c r="G156" s="2">
        <v>15</v>
      </c>
      <c r="H156" s="2">
        <v>15</v>
      </c>
      <c r="I156" s="26">
        <f t="shared" si="13"/>
        <v>46</v>
      </c>
      <c r="J156" s="2">
        <v>13</v>
      </c>
      <c r="K156" s="2">
        <v>18</v>
      </c>
      <c r="L156" s="1">
        <f t="shared" si="14"/>
        <v>31</v>
      </c>
      <c r="M156" s="27">
        <f t="shared" si="15"/>
        <v>77</v>
      </c>
    </row>
    <row r="157" spans="1:13" x14ac:dyDescent="0.35">
      <c r="A157" s="28">
        <v>147</v>
      </c>
      <c r="B157" s="25" t="s">
        <v>425</v>
      </c>
      <c r="C157" s="25" t="s">
        <v>376</v>
      </c>
      <c r="D157" s="2" t="s">
        <v>412</v>
      </c>
      <c r="E157" s="2" t="s">
        <v>36</v>
      </c>
      <c r="F157" s="2">
        <v>14</v>
      </c>
      <c r="G157" s="2">
        <v>16</v>
      </c>
      <c r="H157" s="2">
        <v>13</v>
      </c>
      <c r="I157" s="26">
        <f t="shared" si="13"/>
        <v>43</v>
      </c>
      <c r="J157" s="2">
        <v>18</v>
      </c>
      <c r="K157" s="2">
        <v>14</v>
      </c>
      <c r="L157" s="1">
        <f t="shared" si="14"/>
        <v>32</v>
      </c>
      <c r="M157" s="27">
        <f t="shared" si="15"/>
        <v>75</v>
      </c>
    </row>
    <row r="158" spans="1:13" x14ac:dyDescent="0.35">
      <c r="A158" s="28">
        <v>271</v>
      </c>
      <c r="B158" s="25" t="s">
        <v>426</v>
      </c>
      <c r="C158" s="25" t="s">
        <v>427</v>
      </c>
      <c r="D158" s="2" t="s">
        <v>131</v>
      </c>
      <c r="E158" s="2" t="s">
        <v>40</v>
      </c>
      <c r="F158" s="2">
        <v>15</v>
      </c>
      <c r="G158" s="2">
        <v>13</v>
      </c>
      <c r="H158" s="2">
        <v>16</v>
      </c>
      <c r="I158" s="26">
        <f t="shared" si="13"/>
        <v>44</v>
      </c>
      <c r="J158" s="2">
        <v>17</v>
      </c>
      <c r="K158" s="2">
        <v>14</v>
      </c>
      <c r="L158" s="1">
        <f t="shared" si="14"/>
        <v>31</v>
      </c>
      <c r="M158" s="27">
        <f t="shared" si="15"/>
        <v>75</v>
      </c>
    </row>
    <row r="159" spans="1:13" x14ac:dyDescent="0.35">
      <c r="A159" s="28">
        <v>246</v>
      </c>
      <c r="B159" s="25" t="s">
        <v>428</v>
      </c>
      <c r="C159" s="25" t="s">
        <v>291</v>
      </c>
      <c r="D159" s="2" t="s">
        <v>84</v>
      </c>
      <c r="E159" s="2" t="s">
        <v>36</v>
      </c>
      <c r="F159" s="2">
        <v>17</v>
      </c>
      <c r="G159" s="2">
        <v>17</v>
      </c>
      <c r="H159" s="2">
        <v>15</v>
      </c>
      <c r="I159" s="26">
        <f t="shared" si="13"/>
        <v>49</v>
      </c>
      <c r="J159" s="2">
        <v>11</v>
      </c>
      <c r="K159" s="2">
        <v>14</v>
      </c>
      <c r="L159" s="1">
        <f t="shared" si="14"/>
        <v>25</v>
      </c>
      <c r="M159" s="27">
        <f t="shared" si="15"/>
        <v>74</v>
      </c>
    </row>
    <row r="160" spans="1:13" s="12" customFormat="1" x14ac:dyDescent="0.25">
      <c r="A160" s="28">
        <v>155</v>
      </c>
      <c r="B160" s="25" t="s">
        <v>156</v>
      </c>
      <c r="C160" s="25" t="s">
        <v>157</v>
      </c>
      <c r="D160" s="2" t="s">
        <v>110</v>
      </c>
      <c r="E160" s="2" t="s">
        <v>36</v>
      </c>
      <c r="F160" s="2">
        <v>15</v>
      </c>
      <c r="G160" s="2">
        <v>13</v>
      </c>
      <c r="H160" s="2">
        <v>16</v>
      </c>
      <c r="I160" s="26">
        <f t="shared" si="13"/>
        <v>44</v>
      </c>
      <c r="J160" s="2">
        <v>15</v>
      </c>
      <c r="K160" s="2">
        <v>15</v>
      </c>
      <c r="L160" s="1">
        <f t="shared" si="14"/>
        <v>30</v>
      </c>
      <c r="M160" s="27">
        <f t="shared" si="15"/>
        <v>74</v>
      </c>
    </row>
    <row r="161" spans="1:15" s="12" customFormat="1" x14ac:dyDescent="0.25">
      <c r="A161" s="28">
        <v>204</v>
      </c>
      <c r="B161" s="25" t="s">
        <v>429</v>
      </c>
      <c r="C161" s="25" t="s">
        <v>341</v>
      </c>
      <c r="D161" s="2" t="s">
        <v>84</v>
      </c>
      <c r="E161" s="2" t="s">
        <v>36</v>
      </c>
      <c r="F161" s="2">
        <v>11</v>
      </c>
      <c r="G161" s="2">
        <v>14</v>
      </c>
      <c r="H161" s="2">
        <v>16</v>
      </c>
      <c r="I161" s="26">
        <f t="shared" si="13"/>
        <v>41</v>
      </c>
      <c r="J161" s="2">
        <v>19</v>
      </c>
      <c r="K161" s="2">
        <v>14</v>
      </c>
      <c r="L161" s="1">
        <f t="shared" si="14"/>
        <v>33</v>
      </c>
      <c r="M161" s="27">
        <f t="shared" si="15"/>
        <v>74</v>
      </c>
    </row>
    <row r="162" spans="1:15" s="12" customFormat="1" x14ac:dyDescent="0.25">
      <c r="A162" s="28">
        <v>163</v>
      </c>
      <c r="B162" s="25" t="s">
        <v>430</v>
      </c>
      <c r="C162" s="25" t="s">
        <v>431</v>
      </c>
      <c r="D162" s="2" t="s">
        <v>46</v>
      </c>
      <c r="E162" s="2" t="s">
        <v>36</v>
      </c>
      <c r="F162" s="2">
        <v>15</v>
      </c>
      <c r="G162" s="2">
        <v>18</v>
      </c>
      <c r="H162" s="2">
        <v>14</v>
      </c>
      <c r="I162" s="26">
        <f t="shared" si="13"/>
        <v>47</v>
      </c>
      <c r="J162" s="2">
        <v>14</v>
      </c>
      <c r="K162" s="2">
        <v>10</v>
      </c>
      <c r="L162" s="1">
        <f t="shared" si="14"/>
        <v>24</v>
      </c>
      <c r="M162" s="27">
        <f t="shared" si="15"/>
        <v>71</v>
      </c>
    </row>
    <row r="163" spans="1:15" s="12" customFormat="1" x14ac:dyDescent="0.25">
      <c r="A163" s="28">
        <v>284</v>
      </c>
      <c r="B163" s="25" t="s">
        <v>58</v>
      </c>
      <c r="C163" s="25" t="s">
        <v>136</v>
      </c>
      <c r="D163" s="2" t="s">
        <v>46</v>
      </c>
      <c r="E163" s="2" t="s">
        <v>40</v>
      </c>
      <c r="F163" s="2">
        <v>16</v>
      </c>
      <c r="G163" s="2">
        <v>14</v>
      </c>
      <c r="H163" s="2">
        <v>16</v>
      </c>
      <c r="I163" s="26">
        <f t="shared" si="13"/>
        <v>46</v>
      </c>
      <c r="J163" s="2">
        <v>13</v>
      </c>
      <c r="K163" s="2">
        <v>12</v>
      </c>
      <c r="L163" s="1">
        <f t="shared" si="14"/>
        <v>25</v>
      </c>
      <c r="M163" s="27">
        <f t="shared" si="15"/>
        <v>71</v>
      </c>
    </row>
    <row r="164" spans="1:15" s="12" customFormat="1" x14ac:dyDescent="0.25">
      <c r="A164" s="28">
        <v>179</v>
      </c>
      <c r="B164" s="25" t="s">
        <v>432</v>
      </c>
      <c r="C164" s="25" t="s">
        <v>91</v>
      </c>
      <c r="D164" s="2" t="s">
        <v>69</v>
      </c>
      <c r="E164" s="2" t="s">
        <v>36</v>
      </c>
      <c r="F164" s="2">
        <v>19</v>
      </c>
      <c r="G164" s="2">
        <v>11</v>
      </c>
      <c r="H164" s="2">
        <v>15</v>
      </c>
      <c r="I164" s="26">
        <f t="shared" si="13"/>
        <v>45</v>
      </c>
      <c r="J164" s="2">
        <v>10</v>
      </c>
      <c r="K164" s="2">
        <v>15</v>
      </c>
      <c r="L164" s="1">
        <f t="shared" si="14"/>
        <v>25</v>
      </c>
      <c r="M164" s="27">
        <f t="shared" si="15"/>
        <v>70</v>
      </c>
    </row>
    <row r="165" spans="1:15" s="12" customFormat="1" x14ac:dyDescent="0.25">
      <c r="A165" s="29">
        <v>175</v>
      </c>
      <c r="B165" s="25" t="s">
        <v>433</v>
      </c>
      <c r="C165" s="25" t="s">
        <v>355</v>
      </c>
      <c r="D165" s="2" t="s">
        <v>131</v>
      </c>
      <c r="E165" s="2" t="s">
        <v>36</v>
      </c>
      <c r="F165" s="2">
        <v>15</v>
      </c>
      <c r="G165" s="2">
        <v>16</v>
      </c>
      <c r="H165" s="2">
        <v>13</v>
      </c>
      <c r="I165" s="26">
        <f t="shared" si="13"/>
        <v>44</v>
      </c>
      <c r="J165" s="2">
        <v>14</v>
      </c>
      <c r="K165" s="2">
        <v>11</v>
      </c>
      <c r="L165" s="1">
        <f t="shared" si="14"/>
        <v>25</v>
      </c>
      <c r="M165" s="27">
        <f t="shared" si="15"/>
        <v>69</v>
      </c>
    </row>
    <row r="166" spans="1:15" s="12" customFormat="1" x14ac:dyDescent="0.25">
      <c r="A166" s="28">
        <v>182</v>
      </c>
      <c r="B166" s="25" t="s">
        <v>434</v>
      </c>
      <c r="C166" s="25" t="s">
        <v>435</v>
      </c>
      <c r="D166" s="2" t="s">
        <v>150</v>
      </c>
      <c r="E166" s="2" t="s">
        <v>36</v>
      </c>
      <c r="F166" s="2">
        <v>16</v>
      </c>
      <c r="G166" s="2">
        <v>11</v>
      </c>
      <c r="H166" s="2">
        <v>12</v>
      </c>
      <c r="I166" s="26">
        <f t="shared" si="13"/>
        <v>39</v>
      </c>
      <c r="J166" s="2">
        <v>12</v>
      </c>
      <c r="K166" s="2">
        <v>12</v>
      </c>
      <c r="L166" s="1">
        <f t="shared" si="14"/>
        <v>24</v>
      </c>
      <c r="M166" s="27">
        <f t="shared" si="15"/>
        <v>63</v>
      </c>
    </row>
    <row r="167" spans="1:15" s="12" customFormat="1" x14ac:dyDescent="0.25">
      <c r="A167" s="28">
        <v>154</v>
      </c>
      <c r="B167" s="25" t="s">
        <v>156</v>
      </c>
      <c r="C167" s="25" t="s">
        <v>53</v>
      </c>
      <c r="D167" s="2" t="s">
        <v>110</v>
      </c>
      <c r="E167" s="2" t="s">
        <v>120</v>
      </c>
      <c r="F167" s="2">
        <v>13</v>
      </c>
      <c r="G167" s="2">
        <v>9</v>
      </c>
      <c r="H167" s="2">
        <v>11</v>
      </c>
      <c r="I167" s="26">
        <f t="shared" si="13"/>
        <v>33</v>
      </c>
      <c r="J167" s="2">
        <v>12</v>
      </c>
      <c r="K167" s="2">
        <v>9</v>
      </c>
      <c r="L167" s="1">
        <f t="shared" si="14"/>
        <v>21</v>
      </c>
      <c r="M167" s="27">
        <f t="shared" si="15"/>
        <v>54</v>
      </c>
    </row>
    <row r="168" spans="1:15" s="12" customFormat="1" x14ac:dyDescent="0.25">
      <c r="A168" s="28">
        <v>338</v>
      </c>
      <c r="B168" s="25" t="s">
        <v>436</v>
      </c>
      <c r="C168" s="25" t="s">
        <v>437</v>
      </c>
      <c r="D168" s="2" t="s">
        <v>110</v>
      </c>
      <c r="E168" s="2" t="s">
        <v>36</v>
      </c>
      <c r="F168" s="2" t="s">
        <v>438</v>
      </c>
      <c r="G168" s="2" t="s">
        <v>438</v>
      </c>
      <c r="H168" s="2" t="s">
        <v>438</v>
      </c>
      <c r="I168" s="26">
        <f t="shared" si="13"/>
        <v>0</v>
      </c>
      <c r="J168" s="2" t="s">
        <v>438</v>
      </c>
      <c r="K168" s="2" t="s">
        <v>438</v>
      </c>
      <c r="L168" s="1">
        <f t="shared" si="14"/>
        <v>0</v>
      </c>
      <c r="M168" s="27">
        <f t="shared" si="15"/>
        <v>0</v>
      </c>
    </row>
    <row r="169" spans="1:15" x14ac:dyDescent="0.35">
      <c r="A169" s="146" t="s">
        <v>162</v>
      </c>
      <c r="B169" s="146"/>
      <c r="C169" s="22"/>
      <c r="D169" s="22"/>
      <c r="E169" s="23"/>
      <c r="F169" s="23"/>
      <c r="G169" s="23"/>
      <c r="H169" s="19"/>
      <c r="I169" s="20"/>
      <c r="J169" s="20"/>
      <c r="K169" s="21"/>
      <c r="L169" s="24"/>
      <c r="M169" s="82"/>
      <c r="N169" s="82"/>
      <c r="O169" s="82"/>
    </row>
    <row r="170" spans="1:15" x14ac:dyDescent="0.35">
      <c r="A170" s="33"/>
      <c r="B170" s="33"/>
      <c r="C170" s="22"/>
      <c r="D170" s="22"/>
      <c r="E170" s="23"/>
      <c r="F170" s="23"/>
      <c r="G170" s="23"/>
      <c r="H170" s="19"/>
      <c r="I170" s="20"/>
      <c r="J170" s="20"/>
      <c r="K170" s="21"/>
      <c r="L170" s="24"/>
      <c r="M170" s="82"/>
      <c r="N170" s="82"/>
      <c r="O170" s="82"/>
    </row>
    <row r="171" spans="1:15" ht="26" x14ac:dyDescent="0.6">
      <c r="A171" s="139" t="s">
        <v>18</v>
      </c>
      <c r="B171" s="140"/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</row>
    <row r="172" spans="1:15" ht="18" x14ac:dyDescent="0.4">
      <c r="A172" s="135" t="s">
        <v>439</v>
      </c>
      <c r="B172" s="136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</row>
    <row r="173" spans="1:15" ht="15.5" x14ac:dyDescent="0.35">
      <c r="A173" s="35" t="s">
        <v>20</v>
      </c>
      <c r="B173" s="36" t="s">
        <v>21</v>
      </c>
      <c r="C173" s="36" t="s">
        <v>22</v>
      </c>
      <c r="D173" s="36" t="s">
        <v>23</v>
      </c>
      <c r="E173" s="36" t="s">
        <v>24</v>
      </c>
      <c r="F173" s="37" t="s">
        <v>25</v>
      </c>
      <c r="G173" s="38" t="s">
        <v>26</v>
      </c>
      <c r="H173" s="38" t="s">
        <v>27</v>
      </c>
      <c r="I173" s="38" t="s">
        <v>226</v>
      </c>
      <c r="J173" s="38" t="s">
        <v>29</v>
      </c>
      <c r="K173" s="38" t="s">
        <v>30</v>
      </c>
      <c r="L173" s="38" t="s">
        <v>227</v>
      </c>
      <c r="M173" s="34" t="s">
        <v>165</v>
      </c>
      <c r="N173" s="34" t="s">
        <v>228</v>
      </c>
      <c r="O173" s="34" t="s">
        <v>165</v>
      </c>
    </row>
    <row r="174" spans="1:15" x14ac:dyDescent="0.35">
      <c r="A174" s="28">
        <v>319</v>
      </c>
      <c r="B174" s="25" t="s">
        <v>440</v>
      </c>
      <c r="C174" s="25" t="s">
        <v>441</v>
      </c>
      <c r="D174" s="2" t="s">
        <v>46</v>
      </c>
      <c r="E174" s="2" t="s">
        <v>40</v>
      </c>
      <c r="F174" s="2">
        <v>21</v>
      </c>
      <c r="G174" s="2">
        <v>25</v>
      </c>
      <c r="H174" s="2">
        <v>22</v>
      </c>
      <c r="I174" s="26">
        <f t="shared" ref="I174:I214" si="16">SUM(F174:H174)</f>
        <v>68</v>
      </c>
      <c r="J174" s="2">
        <v>22</v>
      </c>
      <c r="K174" s="2">
        <v>23</v>
      </c>
      <c r="L174" s="1">
        <f t="shared" ref="L174:L214" si="17">SUM(J174:K174)</f>
        <v>45</v>
      </c>
      <c r="M174" s="27">
        <f t="shared" ref="M174:M214" si="18">SUM(L174,I174)</f>
        <v>113</v>
      </c>
      <c r="N174" s="90">
        <v>4</v>
      </c>
      <c r="O174" s="90">
        <f>SUM(M174:N174)</f>
        <v>117</v>
      </c>
    </row>
    <row r="175" spans="1:15" x14ac:dyDescent="0.35">
      <c r="A175" s="28">
        <v>332</v>
      </c>
      <c r="B175" s="25" t="s">
        <v>442</v>
      </c>
      <c r="C175" s="25" t="s">
        <v>443</v>
      </c>
      <c r="D175" s="2" t="s">
        <v>35</v>
      </c>
      <c r="E175" s="2" t="s">
        <v>40</v>
      </c>
      <c r="F175" s="2">
        <v>20</v>
      </c>
      <c r="G175" s="2">
        <v>25</v>
      </c>
      <c r="H175" s="2">
        <v>23</v>
      </c>
      <c r="I175" s="26">
        <f t="shared" si="16"/>
        <v>68</v>
      </c>
      <c r="J175" s="2">
        <v>22</v>
      </c>
      <c r="K175" s="2">
        <v>22</v>
      </c>
      <c r="L175" s="1">
        <f t="shared" si="17"/>
        <v>44</v>
      </c>
      <c r="M175" s="27">
        <f t="shared" si="18"/>
        <v>112</v>
      </c>
      <c r="N175" s="90">
        <v>2</v>
      </c>
      <c r="O175" s="90">
        <f t="shared" ref="O175:O178" si="19">SUM(M175:N175)</f>
        <v>114</v>
      </c>
    </row>
    <row r="176" spans="1:15" x14ac:dyDescent="0.35">
      <c r="A176" s="28">
        <v>174</v>
      </c>
      <c r="B176" s="25" t="s">
        <v>444</v>
      </c>
      <c r="C176" s="25" t="s">
        <v>445</v>
      </c>
      <c r="D176" s="2" t="s">
        <v>89</v>
      </c>
      <c r="E176" s="2" t="s">
        <v>40</v>
      </c>
      <c r="F176" s="2">
        <v>24</v>
      </c>
      <c r="G176" s="2">
        <v>23</v>
      </c>
      <c r="H176" s="2">
        <v>22</v>
      </c>
      <c r="I176" s="26">
        <f t="shared" si="16"/>
        <v>69</v>
      </c>
      <c r="J176" s="2">
        <v>19</v>
      </c>
      <c r="K176" s="2">
        <v>23</v>
      </c>
      <c r="L176" s="1">
        <f t="shared" si="17"/>
        <v>42</v>
      </c>
      <c r="M176" s="27">
        <f t="shared" si="18"/>
        <v>111</v>
      </c>
      <c r="N176" s="90">
        <v>5</v>
      </c>
      <c r="O176" s="90">
        <f t="shared" si="19"/>
        <v>116</v>
      </c>
    </row>
    <row r="177" spans="1:15" x14ac:dyDescent="0.35">
      <c r="A177" s="28">
        <v>113</v>
      </c>
      <c r="B177" s="25" t="s">
        <v>446</v>
      </c>
      <c r="C177" s="25" t="s">
        <v>447</v>
      </c>
      <c r="D177" s="2" t="s">
        <v>92</v>
      </c>
      <c r="E177" s="2" t="s">
        <v>40</v>
      </c>
      <c r="F177" s="2">
        <v>24</v>
      </c>
      <c r="G177" s="2">
        <v>22</v>
      </c>
      <c r="H177" s="2">
        <v>20</v>
      </c>
      <c r="I177" s="26">
        <f t="shared" si="16"/>
        <v>66</v>
      </c>
      <c r="J177" s="2">
        <v>21</v>
      </c>
      <c r="K177" s="2">
        <v>21</v>
      </c>
      <c r="L177" s="1">
        <f t="shared" si="17"/>
        <v>42</v>
      </c>
      <c r="M177" s="27">
        <f t="shared" si="18"/>
        <v>108</v>
      </c>
      <c r="N177" s="90">
        <v>1</v>
      </c>
      <c r="O177" s="90">
        <f t="shared" si="19"/>
        <v>109</v>
      </c>
    </row>
    <row r="178" spans="1:15" x14ac:dyDescent="0.35">
      <c r="A178" s="28">
        <v>183</v>
      </c>
      <c r="B178" s="25" t="s">
        <v>448</v>
      </c>
      <c r="C178" s="25" t="s">
        <v>449</v>
      </c>
      <c r="D178" s="2" t="s">
        <v>35</v>
      </c>
      <c r="E178" s="2" t="s">
        <v>40</v>
      </c>
      <c r="F178" s="2">
        <v>22</v>
      </c>
      <c r="G178" s="2">
        <v>21</v>
      </c>
      <c r="H178" s="2">
        <v>21</v>
      </c>
      <c r="I178" s="26">
        <f t="shared" si="16"/>
        <v>64</v>
      </c>
      <c r="J178" s="2">
        <v>23</v>
      </c>
      <c r="K178" s="2">
        <v>21</v>
      </c>
      <c r="L178" s="1">
        <f t="shared" si="17"/>
        <v>44</v>
      </c>
      <c r="M178" s="27">
        <f t="shared" si="18"/>
        <v>108</v>
      </c>
      <c r="N178" s="90">
        <v>3</v>
      </c>
      <c r="O178" s="90">
        <f t="shared" si="19"/>
        <v>111</v>
      </c>
    </row>
    <row r="179" spans="1:15" x14ac:dyDescent="0.35">
      <c r="A179" s="28">
        <v>111</v>
      </c>
      <c r="B179" s="25" t="s">
        <v>450</v>
      </c>
      <c r="C179" s="25" t="s">
        <v>451</v>
      </c>
      <c r="D179" s="2" t="s">
        <v>239</v>
      </c>
      <c r="E179" s="2" t="s">
        <v>40</v>
      </c>
      <c r="F179" s="2">
        <v>17</v>
      </c>
      <c r="G179" s="2">
        <v>25</v>
      </c>
      <c r="H179" s="2">
        <v>20</v>
      </c>
      <c r="I179" s="26">
        <f>SUM(F179:H179)</f>
        <v>62</v>
      </c>
      <c r="J179" s="2">
        <v>22</v>
      </c>
      <c r="K179" s="2">
        <v>21</v>
      </c>
      <c r="L179" s="1">
        <f>SUM(J179:K179)</f>
        <v>43</v>
      </c>
      <c r="M179" s="27">
        <f>SUM(L179,I179)</f>
        <v>105</v>
      </c>
      <c r="N179" s="108">
        <v>1</v>
      </c>
      <c r="O179" s="90">
        <f>SUM(M179:N179)</f>
        <v>106</v>
      </c>
    </row>
    <row r="180" spans="1:15" x14ac:dyDescent="0.35">
      <c r="A180" s="28">
        <v>314</v>
      </c>
      <c r="B180" s="25" t="s">
        <v>452</v>
      </c>
      <c r="C180" s="25" t="s">
        <v>453</v>
      </c>
      <c r="D180" s="2" t="s">
        <v>51</v>
      </c>
      <c r="E180" s="2" t="s">
        <v>40</v>
      </c>
      <c r="F180" s="2">
        <v>22</v>
      </c>
      <c r="G180" s="2">
        <v>22</v>
      </c>
      <c r="H180" s="2">
        <v>22</v>
      </c>
      <c r="I180" s="26">
        <f t="shared" si="16"/>
        <v>66</v>
      </c>
      <c r="J180" s="2">
        <v>15</v>
      </c>
      <c r="K180" s="2">
        <v>24</v>
      </c>
      <c r="L180" s="1">
        <f t="shared" si="17"/>
        <v>39</v>
      </c>
      <c r="M180" s="27">
        <f t="shared" si="18"/>
        <v>105</v>
      </c>
      <c r="N180" s="110"/>
      <c r="O180" s="110"/>
    </row>
    <row r="181" spans="1:15" x14ac:dyDescent="0.35">
      <c r="A181" s="28">
        <v>243</v>
      </c>
      <c r="B181" s="25" t="s">
        <v>454</v>
      </c>
      <c r="C181" s="25" t="s">
        <v>455</v>
      </c>
      <c r="D181" s="2" t="s">
        <v>234</v>
      </c>
      <c r="E181" s="2" t="s">
        <v>36</v>
      </c>
      <c r="F181" s="2">
        <v>21</v>
      </c>
      <c r="G181" s="2">
        <v>20</v>
      </c>
      <c r="H181" s="2">
        <v>21</v>
      </c>
      <c r="I181" s="26">
        <f t="shared" si="16"/>
        <v>62</v>
      </c>
      <c r="J181" s="2">
        <v>20</v>
      </c>
      <c r="K181" s="2">
        <v>22</v>
      </c>
      <c r="L181" s="1">
        <f t="shared" si="17"/>
        <v>42</v>
      </c>
      <c r="M181" s="27">
        <f t="shared" si="18"/>
        <v>104</v>
      </c>
      <c r="N181" s="82"/>
      <c r="O181" s="82"/>
    </row>
    <row r="182" spans="1:15" x14ac:dyDescent="0.35">
      <c r="A182" s="28">
        <v>187</v>
      </c>
      <c r="B182" s="25" t="s">
        <v>358</v>
      </c>
      <c r="C182" s="25" t="s">
        <v>456</v>
      </c>
      <c r="D182" s="2" t="s">
        <v>113</v>
      </c>
      <c r="E182" s="2" t="s">
        <v>36</v>
      </c>
      <c r="F182" s="2">
        <v>22</v>
      </c>
      <c r="G182" s="2">
        <v>21</v>
      </c>
      <c r="H182" s="2">
        <v>20</v>
      </c>
      <c r="I182" s="26">
        <f t="shared" si="16"/>
        <v>63</v>
      </c>
      <c r="J182" s="2">
        <v>21</v>
      </c>
      <c r="K182" s="2">
        <v>19</v>
      </c>
      <c r="L182" s="1">
        <f t="shared" si="17"/>
        <v>40</v>
      </c>
      <c r="M182" s="27">
        <f t="shared" si="18"/>
        <v>103</v>
      </c>
      <c r="N182" s="82"/>
      <c r="O182" s="82"/>
    </row>
    <row r="183" spans="1:15" x14ac:dyDescent="0.35">
      <c r="A183" s="28">
        <v>210</v>
      </c>
      <c r="B183" s="25" t="s">
        <v>457</v>
      </c>
      <c r="C183" s="25" t="s">
        <v>458</v>
      </c>
      <c r="D183" s="2" t="s">
        <v>35</v>
      </c>
      <c r="E183" s="2" t="s">
        <v>40</v>
      </c>
      <c r="F183" s="2">
        <v>22</v>
      </c>
      <c r="G183" s="2">
        <v>21</v>
      </c>
      <c r="H183" s="2">
        <v>21</v>
      </c>
      <c r="I183" s="26">
        <f t="shared" si="16"/>
        <v>64</v>
      </c>
      <c r="J183" s="2">
        <v>19</v>
      </c>
      <c r="K183" s="2">
        <v>19</v>
      </c>
      <c r="L183" s="1">
        <f t="shared" si="17"/>
        <v>38</v>
      </c>
      <c r="M183" s="27">
        <f t="shared" si="18"/>
        <v>102</v>
      </c>
      <c r="N183" s="82"/>
      <c r="O183" s="82"/>
    </row>
    <row r="184" spans="1:15" x14ac:dyDescent="0.35">
      <c r="A184" s="28">
        <v>124</v>
      </c>
      <c r="B184" s="25" t="s">
        <v>459</v>
      </c>
      <c r="C184" s="25" t="s">
        <v>460</v>
      </c>
      <c r="D184" s="2" t="s">
        <v>46</v>
      </c>
      <c r="E184" s="2" t="s">
        <v>36</v>
      </c>
      <c r="F184" s="2">
        <v>21</v>
      </c>
      <c r="G184" s="2">
        <v>22</v>
      </c>
      <c r="H184" s="2">
        <v>20</v>
      </c>
      <c r="I184" s="26">
        <f t="shared" si="16"/>
        <v>63</v>
      </c>
      <c r="J184" s="2">
        <v>17</v>
      </c>
      <c r="K184" s="2">
        <v>21</v>
      </c>
      <c r="L184" s="1">
        <f t="shared" si="17"/>
        <v>38</v>
      </c>
      <c r="M184" s="27">
        <f t="shared" si="18"/>
        <v>101</v>
      </c>
      <c r="N184" s="82"/>
      <c r="O184" s="82"/>
    </row>
    <row r="185" spans="1:15" x14ac:dyDescent="0.35">
      <c r="A185" s="28">
        <v>117</v>
      </c>
      <c r="B185" s="25" t="s">
        <v>461</v>
      </c>
      <c r="C185" s="25" t="s">
        <v>462</v>
      </c>
      <c r="D185" s="2" t="s">
        <v>69</v>
      </c>
      <c r="E185" s="2" t="s">
        <v>36</v>
      </c>
      <c r="F185" s="2">
        <v>20</v>
      </c>
      <c r="G185" s="2">
        <v>24</v>
      </c>
      <c r="H185" s="2">
        <v>18</v>
      </c>
      <c r="I185" s="26">
        <f t="shared" si="16"/>
        <v>62</v>
      </c>
      <c r="J185" s="2">
        <v>19</v>
      </c>
      <c r="K185" s="2">
        <v>20</v>
      </c>
      <c r="L185" s="1">
        <f t="shared" si="17"/>
        <v>39</v>
      </c>
      <c r="M185" s="27">
        <f t="shared" si="18"/>
        <v>101</v>
      </c>
      <c r="N185" s="82"/>
      <c r="O185" s="82"/>
    </row>
    <row r="186" spans="1:15" x14ac:dyDescent="0.35">
      <c r="A186" s="28">
        <v>114</v>
      </c>
      <c r="B186" s="25" t="s">
        <v>446</v>
      </c>
      <c r="C186" s="25" t="s">
        <v>463</v>
      </c>
      <c r="D186" s="2" t="s">
        <v>92</v>
      </c>
      <c r="E186" s="2" t="s">
        <v>40</v>
      </c>
      <c r="F186" s="2">
        <v>17</v>
      </c>
      <c r="G186" s="2">
        <v>21</v>
      </c>
      <c r="H186" s="2">
        <v>23</v>
      </c>
      <c r="I186" s="26">
        <f t="shared" si="16"/>
        <v>61</v>
      </c>
      <c r="J186" s="2">
        <v>23</v>
      </c>
      <c r="K186" s="2">
        <v>16</v>
      </c>
      <c r="L186" s="1">
        <f t="shared" si="17"/>
        <v>39</v>
      </c>
      <c r="M186" s="27">
        <f t="shared" si="18"/>
        <v>100</v>
      </c>
      <c r="N186" s="82"/>
      <c r="O186" s="82"/>
    </row>
    <row r="187" spans="1:15" x14ac:dyDescent="0.35">
      <c r="A187" s="28">
        <v>161</v>
      </c>
      <c r="B187" s="25" t="s">
        <v>464</v>
      </c>
      <c r="C187" s="25" t="s">
        <v>465</v>
      </c>
      <c r="D187" s="2" t="s">
        <v>46</v>
      </c>
      <c r="E187" s="2" t="s">
        <v>120</v>
      </c>
      <c r="F187" s="2">
        <v>21</v>
      </c>
      <c r="G187" s="2">
        <v>21</v>
      </c>
      <c r="H187" s="2">
        <v>23</v>
      </c>
      <c r="I187" s="26">
        <f t="shared" si="16"/>
        <v>65</v>
      </c>
      <c r="J187" s="2">
        <v>16</v>
      </c>
      <c r="K187" s="2">
        <v>19</v>
      </c>
      <c r="L187" s="1">
        <f t="shared" si="17"/>
        <v>35</v>
      </c>
      <c r="M187" s="27">
        <f t="shared" si="18"/>
        <v>100</v>
      </c>
      <c r="N187" s="82"/>
      <c r="O187" s="82"/>
    </row>
    <row r="188" spans="1:15" x14ac:dyDescent="0.35">
      <c r="A188" s="28">
        <v>170</v>
      </c>
      <c r="B188" s="25" t="s">
        <v>466</v>
      </c>
      <c r="C188" s="25" t="s">
        <v>467</v>
      </c>
      <c r="D188" s="2" t="s">
        <v>234</v>
      </c>
      <c r="E188" s="2" t="s">
        <v>40</v>
      </c>
      <c r="F188" s="2">
        <v>22</v>
      </c>
      <c r="G188" s="2">
        <v>19</v>
      </c>
      <c r="H188" s="2">
        <v>21</v>
      </c>
      <c r="I188" s="26">
        <f t="shared" si="16"/>
        <v>62</v>
      </c>
      <c r="J188" s="2">
        <v>20</v>
      </c>
      <c r="K188" s="2">
        <v>17</v>
      </c>
      <c r="L188" s="1">
        <f t="shared" si="17"/>
        <v>37</v>
      </c>
      <c r="M188" s="27">
        <f t="shared" si="18"/>
        <v>99</v>
      </c>
      <c r="N188" s="82"/>
      <c r="O188" s="82"/>
    </row>
    <row r="189" spans="1:15" x14ac:dyDescent="0.35">
      <c r="A189" s="28">
        <v>176</v>
      </c>
      <c r="B189" s="25" t="s">
        <v>468</v>
      </c>
      <c r="C189" s="25" t="s">
        <v>469</v>
      </c>
      <c r="D189" s="2" t="s">
        <v>35</v>
      </c>
      <c r="E189" s="2" t="s">
        <v>40</v>
      </c>
      <c r="F189" s="2">
        <v>21</v>
      </c>
      <c r="G189" s="2">
        <v>21</v>
      </c>
      <c r="H189" s="2">
        <v>19</v>
      </c>
      <c r="I189" s="26">
        <f t="shared" si="16"/>
        <v>61</v>
      </c>
      <c r="J189" s="2">
        <v>19</v>
      </c>
      <c r="K189" s="90">
        <v>19</v>
      </c>
      <c r="L189" s="1">
        <f t="shared" si="17"/>
        <v>38</v>
      </c>
      <c r="M189" s="27">
        <f t="shared" si="18"/>
        <v>99</v>
      </c>
      <c r="N189" s="82"/>
      <c r="O189" s="82"/>
    </row>
    <row r="190" spans="1:15" x14ac:dyDescent="0.35">
      <c r="A190" s="28">
        <v>166</v>
      </c>
      <c r="B190" s="25" t="s">
        <v>470</v>
      </c>
      <c r="C190" s="25" t="s">
        <v>471</v>
      </c>
      <c r="D190" s="2" t="s">
        <v>282</v>
      </c>
      <c r="E190" s="2" t="s">
        <v>40</v>
      </c>
      <c r="F190" s="2">
        <v>22</v>
      </c>
      <c r="G190" s="2">
        <v>18</v>
      </c>
      <c r="H190" s="2">
        <v>19</v>
      </c>
      <c r="I190" s="26">
        <f t="shared" si="16"/>
        <v>59</v>
      </c>
      <c r="J190" s="2">
        <v>17</v>
      </c>
      <c r="K190" s="2">
        <v>20</v>
      </c>
      <c r="L190" s="1">
        <f t="shared" si="17"/>
        <v>37</v>
      </c>
      <c r="M190" s="27">
        <f t="shared" si="18"/>
        <v>96</v>
      </c>
      <c r="N190" s="82"/>
      <c r="O190" s="82"/>
    </row>
    <row r="191" spans="1:15" x14ac:dyDescent="0.35">
      <c r="A191" s="28">
        <v>253</v>
      </c>
      <c r="B191" s="25" t="s">
        <v>472</v>
      </c>
      <c r="C191" s="25" t="s">
        <v>473</v>
      </c>
      <c r="D191" s="2" t="s">
        <v>92</v>
      </c>
      <c r="E191" s="2" t="s">
        <v>40</v>
      </c>
      <c r="F191" s="2">
        <v>18</v>
      </c>
      <c r="G191" s="2">
        <v>20</v>
      </c>
      <c r="H191" s="2">
        <v>18</v>
      </c>
      <c r="I191" s="26">
        <f t="shared" si="16"/>
        <v>56</v>
      </c>
      <c r="J191" s="2">
        <v>21</v>
      </c>
      <c r="K191" s="2">
        <v>19</v>
      </c>
      <c r="L191" s="1">
        <f t="shared" si="17"/>
        <v>40</v>
      </c>
      <c r="M191" s="27">
        <f t="shared" si="18"/>
        <v>96</v>
      </c>
      <c r="N191" s="82"/>
      <c r="O191" s="82"/>
    </row>
    <row r="192" spans="1:15" x14ac:dyDescent="0.35">
      <c r="A192" s="28">
        <v>299</v>
      </c>
      <c r="B192" s="25" t="s">
        <v>263</v>
      </c>
      <c r="C192" s="25" t="s">
        <v>474</v>
      </c>
      <c r="D192" s="2" t="s">
        <v>127</v>
      </c>
      <c r="E192" s="2" t="s">
        <v>36</v>
      </c>
      <c r="F192" s="2">
        <v>21</v>
      </c>
      <c r="G192" s="2">
        <v>19</v>
      </c>
      <c r="H192" s="2">
        <v>20</v>
      </c>
      <c r="I192" s="26">
        <f t="shared" si="16"/>
        <v>60</v>
      </c>
      <c r="J192" s="2">
        <v>20</v>
      </c>
      <c r="K192" s="2">
        <v>15</v>
      </c>
      <c r="L192" s="1">
        <f t="shared" si="17"/>
        <v>35</v>
      </c>
      <c r="M192" s="27">
        <f t="shared" si="18"/>
        <v>95</v>
      </c>
      <c r="N192" s="82"/>
      <c r="O192" s="82"/>
    </row>
    <row r="193" spans="1:20" x14ac:dyDescent="0.35">
      <c r="A193" s="28">
        <v>296</v>
      </c>
      <c r="B193" s="25" t="s">
        <v>475</v>
      </c>
      <c r="C193" s="25" t="s">
        <v>476</v>
      </c>
      <c r="D193" s="2" t="s">
        <v>92</v>
      </c>
      <c r="E193" s="2" t="s">
        <v>36</v>
      </c>
      <c r="F193" s="2">
        <v>19</v>
      </c>
      <c r="G193" s="2">
        <v>21</v>
      </c>
      <c r="H193" s="2">
        <v>20</v>
      </c>
      <c r="I193" s="26">
        <f t="shared" si="16"/>
        <v>60</v>
      </c>
      <c r="J193" s="2">
        <v>16</v>
      </c>
      <c r="K193" s="2">
        <v>19</v>
      </c>
      <c r="L193" s="1">
        <f t="shared" si="17"/>
        <v>35</v>
      </c>
      <c r="M193" s="27">
        <f t="shared" si="18"/>
        <v>95</v>
      </c>
      <c r="N193" s="82"/>
      <c r="O193" s="82"/>
      <c r="P193" s="82"/>
      <c r="Q193" s="82"/>
      <c r="R193" s="82"/>
      <c r="S193" s="82"/>
      <c r="T193" s="82"/>
    </row>
    <row r="194" spans="1:20" x14ac:dyDescent="0.35">
      <c r="A194" s="28">
        <v>241</v>
      </c>
      <c r="B194" s="25" t="s">
        <v>175</v>
      </c>
      <c r="C194" s="25" t="s">
        <v>176</v>
      </c>
      <c r="D194" s="2" t="s">
        <v>127</v>
      </c>
      <c r="E194" s="2" t="s">
        <v>36</v>
      </c>
      <c r="F194" s="2">
        <v>20</v>
      </c>
      <c r="G194" s="2">
        <v>19</v>
      </c>
      <c r="H194" s="2">
        <v>20</v>
      </c>
      <c r="I194" s="26">
        <f t="shared" si="16"/>
        <v>59</v>
      </c>
      <c r="J194" s="2">
        <v>19</v>
      </c>
      <c r="K194" s="2">
        <v>15</v>
      </c>
      <c r="L194" s="1">
        <f t="shared" si="17"/>
        <v>34</v>
      </c>
      <c r="M194" s="27">
        <f t="shared" si="18"/>
        <v>93</v>
      </c>
      <c r="N194" s="82"/>
      <c r="O194" s="82"/>
      <c r="P194" s="82"/>
      <c r="Q194" s="82"/>
      <c r="R194" s="82"/>
      <c r="S194" s="82"/>
      <c r="T194" s="82"/>
    </row>
    <row r="195" spans="1:20" s="82" customFormat="1" x14ac:dyDescent="0.35">
      <c r="A195" s="28">
        <v>217</v>
      </c>
      <c r="B195" s="25" t="s">
        <v>477</v>
      </c>
      <c r="C195" s="25" t="s">
        <v>478</v>
      </c>
      <c r="D195" s="2" t="s">
        <v>46</v>
      </c>
      <c r="E195" s="2" t="s">
        <v>120</v>
      </c>
      <c r="F195" s="2">
        <v>19</v>
      </c>
      <c r="G195" s="2">
        <v>17</v>
      </c>
      <c r="H195" s="2">
        <v>21</v>
      </c>
      <c r="I195" s="26">
        <f t="shared" si="16"/>
        <v>57</v>
      </c>
      <c r="J195" s="2">
        <v>18</v>
      </c>
      <c r="K195" s="2">
        <v>18</v>
      </c>
      <c r="L195" s="1">
        <f t="shared" si="17"/>
        <v>36</v>
      </c>
      <c r="M195" s="27">
        <f t="shared" si="18"/>
        <v>93</v>
      </c>
    </row>
    <row r="196" spans="1:20" x14ac:dyDescent="0.35">
      <c r="A196" s="28">
        <v>320</v>
      </c>
      <c r="B196" s="25" t="s">
        <v>440</v>
      </c>
      <c r="C196" s="25" t="s">
        <v>479</v>
      </c>
      <c r="D196" s="2" t="s">
        <v>412</v>
      </c>
      <c r="E196" s="2" t="s">
        <v>36</v>
      </c>
      <c r="F196" s="2">
        <v>20</v>
      </c>
      <c r="G196" s="2">
        <v>19</v>
      </c>
      <c r="H196" s="2">
        <v>19</v>
      </c>
      <c r="I196" s="26">
        <f t="shared" si="16"/>
        <v>58</v>
      </c>
      <c r="J196" s="2">
        <v>14</v>
      </c>
      <c r="K196" s="2">
        <v>19</v>
      </c>
      <c r="L196" s="1">
        <f t="shared" si="17"/>
        <v>33</v>
      </c>
      <c r="M196" s="27">
        <f t="shared" si="18"/>
        <v>91</v>
      </c>
      <c r="N196" s="82"/>
      <c r="O196" s="82"/>
      <c r="P196" s="82"/>
      <c r="Q196" s="82"/>
      <c r="R196" s="82"/>
      <c r="S196" s="82"/>
      <c r="T196" s="82"/>
    </row>
    <row r="197" spans="1:20" x14ac:dyDescent="0.35">
      <c r="A197" s="28">
        <v>266</v>
      </c>
      <c r="B197" s="25" t="s">
        <v>480</v>
      </c>
      <c r="C197" s="25" t="s">
        <v>481</v>
      </c>
      <c r="D197" s="2" t="s">
        <v>113</v>
      </c>
      <c r="E197" s="2" t="s">
        <v>40</v>
      </c>
      <c r="F197" s="2">
        <v>21</v>
      </c>
      <c r="G197" s="2">
        <v>16</v>
      </c>
      <c r="H197" s="2">
        <v>17</v>
      </c>
      <c r="I197" s="26">
        <f t="shared" si="16"/>
        <v>54</v>
      </c>
      <c r="J197" s="2">
        <v>15</v>
      </c>
      <c r="K197" s="2">
        <v>21</v>
      </c>
      <c r="L197" s="1">
        <f t="shared" si="17"/>
        <v>36</v>
      </c>
      <c r="M197" s="27">
        <f t="shared" si="18"/>
        <v>90</v>
      </c>
      <c r="N197" s="82"/>
      <c r="O197" s="82"/>
      <c r="P197" s="82"/>
      <c r="Q197" s="82"/>
      <c r="R197" s="82"/>
      <c r="S197" s="82"/>
      <c r="T197" s="82"/>
    </row>
    <row r="198" spans="1:20" x14ac:dyDescent="0.35">
      <c r="A198" s="28">
        <v>169</v>
      </c>
      <c r="B198" s="25" t="s">
        <v>482</v>
      </c>
      <c r="C198" s="25" t="s">
        <v>483</v>
      </c>
      <c r="D198" s="2" t="s">
        <v>110</v>
      </c>
      <c r="E198" s="2" t="s">
        <v>40</v>
      </c>
      <c r="F198" s="2">
        <v>19</v>
      </c>
      <c r="G198" s="2">
        <v>17</v>
      </c>
      <c r="H198" s="2">
        <v>17</v>
      </c>
      <c r="I198" s="26">
        <f t="shared" si="16"/>
        <v>53</v>
      </c>
      <c r="J198" s="2">
        <v>17</v>
      </c>
      <c r="K198" s="2">
        <v>19</v>
      </c>
      <c r="L198" s="1">
        <f t="shared" si="17"/>
        <v>36</v>
      </c>
      <c r="M198" s="27">
        <f t="shared" si="18"/>
        <v>89</v>
      </c>
      <c r="N198" s="82"/>
      <c r="O198" s="82"/>
      <c r="P198" s="82"/>
      <c r="Q198" s="82"/>
      <c r="R198" s="82"/>
      <c r="S198" s="82"/>
      <c r="T198" s="82"/>
    </row>
    <row r="199" spans="1:20" x14ac:dyDescent="0.35">
      <c r="A199" s="28">
        <v>143</v>
      </c>
      <c r="B199" s="25" t="s">
        <v>230</v>
      </c>
      <c r="C199" s="25" t="s">
        <v>484</v>
      </c>
      <c r="D199" s="2" t="s">
        <v>92</v>
      </c>
      <c r="E199" s="2" t="s">
        <v>40</v>
      </c>
      <c r="F199" s="2">
        <v>17</v>
      </c>
      <c r="G199" s="2">
        <v>21</v>
      </c>
      <c r="H199" s="2">
        <v>21</v>
      </c>
      <c r="I199" s="26">
        <f t="shared" si="16"/>
        <v>59</v>
      </c>
      <c r="J199" s="2">
        <v>15</v>
      </c>
      <c r="K199" s="2">
        <v>15</v>
      </c>
      <c r="L199" s="1">
        <f t="shared" si="17"/>
        <v>30</v>
      </c>
      <c r="M199" s="27">
        <f t="shared" si="18"/>
        <v>89</v>
      </c>
      <c r="N199" s="82"/>
      <c r="O199" s="82"/>
      <c r="P199" s="82"/>
      <c r="Q199" s="82"/>
      <c r="R199" s="82"/>
      <c r="S199" s="82"/>
      <c r="T199" s="82"/>
    </row>
    <row r="200" spans="1:20" ht="15" customHeight="1" x14ac:dyDescent="0.35">
      <c r="A200" s="28">
        <v>245</v>
      </c>
      <c r="B200" s="25" t="s">
        <v>485</v>
      </c>
      <c r="C200" s="25" t="s">
        <v>168</v>
      </c>
      <c r="D200" s="2" t="s">
        <v>139</v>
      </c>
      <c r="E200" s="2" t="s">
        <v>40</v>
      </c>
      <c r="F200" s="2">
        <v>24</v>
      </c>
      <c r="G200" s="2">
        <v>22</v>
      </c>
      <c r="H200" s="2">
        <v>17</v>
      </c>
      <c r="I200" s="26">
        <f t="shared" si="16"/>
        <v>63</v>
      </c>
      <c r="J200" s="2">
        <v>12</v>
      </c>
      <c r="K200" s="2">
        <v>13</v>
      </c>
      <c r="L200" s="1">
        <f t="shared" si="17"/>
        <v>25</v>
      </c>
      <c r="M200" s="27">
        <f t="shared" si="18"/>
        <v>88</v>
      </c>
      <c r="N200" s="82"/>
      <c r="O200" s="82"/>
      <c r="P200" s="82"/>
      <c r="Q200" s="82"/>
      <c r="R200" s="82"/>
      <c r="S200" s="82" t="s">
        <v>486</v>
      </c>
      <c r="T200" s="82"/>
    </row>
    <row r="201" spans="1:20" x14ac:dyDescent="0.35">
      <c r="A201" s="28">
        <v>309</v>
      </c>
      <c r="B201" s="25" t="s">
        <v>487</v>
      </c>
      <c r="C201" s="25" t="s">
        <v>488</v>
      </c>
      <c r="D201" s="2" t="s">
        <v>92</v>
      </c>
      <c r="E201" s="2" t="s">
        <v>36</v>
      </c>
      <c r="F201" s="2">
        <v>18</v>
      </c>
      <c r="G201" s="2">
        <v>15</v>
      </c>
      <c r="H201" s="2">
        <v>21</v>
      </c>
      <c r="I201" s="26">
        <f t="shared" si="16"/>
        <v>54</v>
      </c>
      <c r="J201" s="2">
        <v>17</v>
      </c>
      <c r="K201" s="2">
        <v>15</v>
      </c>
      <c r="L201" s="1">
        <f t="shared" si="17"/>
        <v>32</v>
      </c>
      <c r="M201" s="27">
        <f t="shared" si="18"/>
        <v>86</v>
      </c>
      <c r="N201" s="82"/>
      <c r="O201" s="82"/>
      <c r="P201" s="82"/>
      <c r="Q201" s="82"/>
      <c r="R201" s="82"/>
      <c r="S201" s="82"/>
      <c r="T201" s="82"/>
    </row>
    <row r="202" spans="1:20" x14ac:dyDescent="0.35">
      <c r="A202" s="28">
        <v>258</v>
      </c>
      <c r="B202" s="25" t="s">
        <v>489</v>
      </c>
      <c r="C202" s="25" t="s">
        <v>490</v>
      </c>
      <c r="D202" s="2" t="s">
        <v>113</v>
      </c>
      <c r="E202" s="2" t="s">
        <v>40</v>
      </c>
      <c r="F202" s="2">
        <v>19</v>
      </c>
      <c r="G202" s="2">
        <v>18</v>
      </c>
      <c r="H202" s="2">
        <v>17</v>
      </c>
      <c r="I202" s="26">
        <f t="shared" si="16"/>
        <v>54</v>
      </c>
      <c r="J202" s="2">
        <v>14</v>
      </c>
      <c r="K202" s="2">
        <v>17</v>
      </c>
      <c r="L202" s="1">
        <f t="shared" si="17"/>
        <v>31</v>
      </c>
      <c r="M202" s="27">
        <f t="shared" si="18"/>
        <v>85</v>
      </c>
      <c r="N202" s="82"/>
      <c r="O202" s="82"/>
      <c r="P202" s="82"/>
      <c r="Q202" s="82"/>
      <c r="R202" s="82"/>
      <c r="S202" s="82"/>
      <c r="T202" s="82"/>
    </row>
    <row r="203" spans="1:20" x14ac:dyDescent="0.35">
      <c r="A203" s="28">
        <v>121</v>
      </c>
      <c r="B203" s="25" t="s">
        <v>186</v>
      </c>
      <c r="C203" s="25" t="s">
        <v>187</v>
      </c>
      <c r="D203" s="2" t="s">
        <v>51</v>
      </c>
      <c r="E203" s="2" t="s">
        <v>40</v>
      </c>
      <c r="F203" s="2">
        <v>16</v>
      </c>
      <c r="G203" s="2">
        <v>16</v>
      </c>
      <c r="H203" s="2">
        <v>18</v>
      </c>
      <c r="I203" s="26">
        <f t="shared" si="16"/>
        <v>50</v>
      </c>
      <c r="J203" s="2">
        <v>17</v>
      </c>
      <c r="K203" s="2">
        <v>17</v>
      </c>
      <c r="L203" s="1">
        <f t="shared" si="17"/>
        <v>34</v>
      </c>
      <c r="M203" s="27">
        <f t="shared" si="18"/>
        <v>84</v>
      </c>
      <c r="N203" s="82"/>
      <c r="O203" s="82"/>
      <c r="P203" s="82"/>
      <c r="Q203" s="82"/>
      <c r="R203" s="82"/>
      <c r="S203" s="82"/>
      <c r="T203" s="82"/>
    </row>
    <row r="204" spans="1:20" x14ac:dyDescent="0.35">
      <c r="A204" s="28">
        <v>310</v>
      </c>
      <c r="B204" s="25" t="s">
        <v>491</v>
      </c>
      <c r="C204" s="25" t="s">
        <v>492</v>
      </c>
      <c r="D204" s="2" t="s">
        <v>35</v>
      </c>
      <c r="E204" s="2" t="s">
        <v>40</v>
      </c>
      <c r="F204" s="2">
        <v>16</v>
      </c>
      <c r="G204" s="2">
        <v>20</v>
      </c>
      <c r="H204" s="2">
        <v>16</v>
      </c>
      <c r="I204" s="26">
        <f t="shared" si="16"/>
        <v>52</v>
      </c>
      <c r="J204" s="2">
        <v>15</v>
      </c>
      <c r="K204" s="2">
        <v>16</v>
      </c>
      <c r="L204" s="1">
        <f t="shared" si="17"/>
        <v>31</v>
      </c>
      <c r="M204" s="27">
        <f t="shared" si="18"/>
        <v>83</v>
      </c>
      <c r="N204" s="82"/>
      <c r="O204" s="82"/>
      <c r="P204" s="82"/>
      <c r="Q204" s="82"/>
      <c r="R204" s="82"/>
      <c r="S204" s="82"/>
      <c r="T204" s="82"/>
    </row>
    <row r="205" spans="1:20" x14ac:dyDescent="0.35">
      <c r="A205" s="28">
        <v>247</v>
      </c>
      <c r="B205" s="25" t="s">
        <v>423</v>
      </c>
      <c r="C205" s="25" t="s">
        <v>493</v>
      </c>
      <c r="D205" s="2" t="s">
        <v>412</v>
      </c>
      <c r="E205" s="2" t="s">
        <v>40</v>
      </c>
      <c r="F205" s="2">
        <v>15</v>
      </c>
      <c r="G205" s="2">
        <v>15</v>
      </c>
      <c r="H205" s="2">
        <v>18</v>
      </c>
      <c r="I205" s="26">
        <f t="shared" si="16"/>
        <v>48</v>
      </c>
      <c r="J205" s="2">
        <v>16</v>
      </c>
      <c r="K205" s="2">
        <v>18</v>
      </c>
      <c r="L205" s="1">
        <f t="shared" si="17"/>
        <v>34</v>
      </c>
      <c r="M205" s="27">
        <f t="shared" si="18"/>
        <v>82</v>
      </c>
      <c r="N205" s="82"/>
      <c r="O205" s="82"/>
      <c r="P205" s="82"/>
      <c r="Q205" s="82"/>
      <c r="R205" s="82"/>
      <c r="S205" s="82"/>
      <c r="T205" s="82"/>
    </row>
    <row r="206" spans="1:20" x14ac:dyDescent="0.35">
      <c r="A206" s="28">
        <v>280</v>
      </c>
      <c r="B206" s="25" t="s">
        <v>494</v>
      </c>
      <c r="C206" s="25" t="s">
        <v>467</v>
      </c>
      <c r="D206" s="2" t="s">
        <v>69</v>
      </c>
      <c r="E206" s="2" t="s">
        <v>36</v>
      </c>
      <c r="F206" s="2">
        <v>19</v>
      </c>
      <c r="G206" s="2">
        <v>17</v>
      </c>
      <c r="H206" s="2">
        <v>17</v>
      </c>
      <c r="I206" s="26">
        <f t="shared" si="16"/>
        <v>53</v>
      </c>
      <c r="J206" s="2">
        <v>14</v>
      </c>
      <c r="K206" s="2">
        <v>15</v>
      </c>
      <c r="L206" s="1">
        <f t="shared" si="17"/>
        <v>29</v>
      </c>
      <c r="M206" s="27">
        <f t="shared" si="18"/>
        <v>82</v>
      </c>
      <c r="N206" s="82"/>
      <c r="O206" s="82"/>
      <c r="P206" s="82"/>
      <c r="Q206" s="82"/>
      <c r="R206" s="82"/>
      <c r="S206" s="82"/>
      <c r="T206" s="82"/>
    </row>
    <row r="207" spans="1:20" x14ac:dyDescent="0.35">
      <c r="A207" s="28">
        <v>207</v>
      </c>
      <c r="B207" s="25" t="s">
        <v>495</v>
      </c>
      <c r="C207" s="25" t="s">
        <v>496</v>
      </c>
      <c r="D207" s="2" t="s">
        <v>127</v>
      </c>
      <c r="E207" s="2" t="s">
        <v>36</v>
      </c>
      <c r="F207" s="2">
        <v>19</v>
      </c>
      <c r="G207" s="2">
        <v>18</v>
      </c>
      <c r="H207" s="2">
        <v>14</v>
      </c>
      <c r="I207" s="26">
        <f t="shared" si="16"/>
        <v>51</v>
      </c>
      <c r="J207" s="2">
        <v>14</v>
      </c>
      <c r="K207" s="2">
        <v>16</v>
      </c>
      <c r="L207" s="1">
        <f t="shared" si="17"/>
        <v>30</v>
      </c>
      <c r="M207" s="27">
        <f t="shared" si="18"/>
        <v>81</v>
      </c>
      <c r="N207" s="82"/>
      <c r="O207" s="82"/>
      <c r="P207" s="82"/>
      <c r="Q207" s="82"/>
      <c r="R207" s="82"/>
      <c r="S207" s="82"/>
      <c r="T207" s="82"/>
    </row>
    <row r="208" spans="1:20" x14ac:dyDescent="0.35">
      <c r="A208" s="28">
        <v>104</v>
      </c>
      <c r="B208" s="25" t="s">
        <v>497</v>
      </c>
      <c r="C208" s="25" t="s">
        <v>460</v>
      </c>
      <c r="D208" s="2" t="s">
        <v>46</v>
      </c>
      <c r="E208" s="2" t="s">
        <v>36</v>
      </c>
      <c r="F208" s="2">
        <v>17</v>
      </c>
      <c r="G208" s="2">
        <v>12</v>
      </c>
      <c r="H208" s="2">
        <v>15</v>
      </c>
      <c r="I208" s="26">
        <f t="shared" si="16"/>
        <v>44</v>
      </c>
      <c r="J208" s="2">
        <v>16</v>
      </c>
      <c r="K208" s="2">
        <v>19</v>
      </c>
      <c r="L208" s="1">
        <f t="shared" si="17"/>
        <v>35</v>
      </c>
      <c r="M208" s="27">
        <f t="shared" si="18"/>
        <v>79</v>
      </c>
      <c r="N208" s="82"/>
      <c r="O208" s="82"/>
      <c r="P208" s="82"/>
      <c r="Q208" s="82"/>
      <c r="R208" s="82"/>
      <c r="S208" s="82"/>
      <c r="T208" s="82"/>
    </row>
    <row r="209" spans="1:20" x14ac:dyDescent="0.35">
      <c r="A209" s="28">
        <v>172</v>
      </c>
      <c r="B209" s="25" t="s">
        <v>498</v>
      </c>
      <c r="C209" s="25" t="s">
        <v>499</v>
      </c>
      <c r="D209" s="2" t="s">
        <v>46</v>
      </c>
      <c r="E209" s="2" t="s">
        <v>36</v>
      </c>
      <c r="F209" s="2">
        <v>17</v>
      </c>
      <c r="G209" s="2">
        <v>20</v>
      </c>
      <c r="H209" s="2">
        <v>17</v>
      </c>
      <c r="I209" s="26">
        <f t="shared" si="16"/>
        <v>54</v>
      </c>
      <c r="J209" s="2">
        <v>14</v>
      </c>
      <c r="K209" s="2">
        <v>11</v>
      </c>
      <c r="L209" s="1">
        <f t="shared" si="17"/>
        <v>25</v>
      </c>
      <c r="M209" s="27">
        <f t="shared" si="18"/>
        <v>79</v>
      </c>
      <c r="N209" s="82"/>
      <c r="O209" s="82"/>
      <c r="P209" s="82"/>
      <c r="Q209" s="82"/>
      <c r="R209" s="82"/>
      <c r="S209" s="82"/>
      <c r="T209" s="82"/>
    </row>
    <row r="210" spans="1:20" x14ac:dyDescent="0.35">
      <c r="A210" s="28">
        <v>304</v>
      </c>
      <c r="B210" s="25" t="s">
        <v>181</v>
      </c>
      <c r="C210" s="25" t="s">
        <v>189</v>
      </c>
      <c r="D210" s="2" t="s">
        <v>127</v>
      </c>
      <c r="E210" s="2" t="s">
        <v>36</v>
      </c>
      <c r="F210" s="2">
        <v>18</v>
      </c>
      <c r="G210" s="2">
        <v>13</v>
      </c>
      <c r="H210" s="2">
        <v>15</v>
      </c>
      <c r="I210" s="26">
        <f t="shared" si="16"/>
        <v>46</v>
      </c>
      <c r="J210" s="2">
        <v>12</v>
      </c>
      <c r="K210" s="2">
        <v>15</v>
      </c>
      <c r="L210" s="1">
        <f t="shared" si="17"/>
        <v>27</v>
      </c>
      <c r="M210" s="27">
        <f t="shared" si="18"/>
        <v>73</v>
      </c>
      <c r="N210" s="82"/>
      <c r="O210" s="82"/>
      <c r="P210" s="82"/>
      <c r="Q210" s="82"/>
      <c r="R210" s="82"/>
      <c r="S210" s="82"/>
      <c r="T210" s="82"/>
    </row>
    <row r="211" spans="1:20" x14ac:dyDescent="0.35">
      <c r="A211" s="90">
        <v>303</v>
      </c>
      <c r="B211" s="90" t="s">
        <v>181</v>
      </c>
      <c r="C211" s="90" t="s">
        <v>500</v>
      </c>
      <c r="D211" s="91" t="s">
        <v>342</v>
      </c>
      <c r="E211" s="90" t="s">
        <v>120</v>
      </c>
      <c r="F211" s="91">
        <v>10</v>
      </c>
      <c r="G211" s="90">
        <v>16</v>
      </c>
      <c r="H211" s="91">
        <v>16</v>
      </c>
      <c r="I211" s="26">
        <f t="shared" si="16"/>
        <v>42</v>
      </c>
      <c r="J211" s="90">
        <v>15</v>
      </c>
      <c r="K211" s="90">
        <v>16</v>
      </c>
      <c r="L211" s="1">
        <f t="shared" si="17"/>
        <v>31</v>
      </c>
      <c r="M211" s="27">
        <f t="shared" si="18"/>
        <v>73</v>
      </c>
      <c r="N211" s="82"/>
      <c r="O211" s="82"/>
      <c r="P211" s="82"/>
      <c r="Q211" s="82"/>
      <c r="R211" s="82"/>
      <c r="S211" s="82"/>
      <c r="T211" s="82"/>
    </row>
    <row r="212" spans="1:20" x14ac:dyDescent="0.35">
      <c r="A212" s="28">
        <v>188</v>
      </c>
      <c r="B212" s="25" t="s">
        <v>358</v>
      </c>
      <c r="C212" s="25" t="s">
        <v>501</v>
      </c>
      <c r="D212" s="2" t="s">
        <v>113</v>
      </c>
      <c r="E212" s="2" t="s">
        <v>120</v>
      </c>
      <c r="F212" s="2">
        <v>12</v>
      </c>
      <c r="G212" s="2">
        <v>16</v>
      </c>
      <c r="H212" s="2">
        <v>15</v>
      </c>
      <c r="I212" s="26">
        <f t="shared" si="16"/>
        <v>43</v>
      </c>
      <c r="J212" s="2">
        <v>14</v>
      </c>
      <c r="K212" s="23">
        <v>15</v>
      </c>
      <c r="L212" s="1">
        <f t="shared" si="17"/>
        <v>29</v>
      </c>
      <c r="M212" s="27">
        <f t="shared" si="18"/>
        <v>72</v>
      </c>
      <c r="N212" s="82"/>
      <c r="O212" s="82"/>
      <c r="P212" s="82"/>
      <c r="Q212" s="82"/>
      <c r="R212" s="82"/>
      <c r="S212" s="82"/>
      <c r="T212" s="82"/>
    </row>
    <row r="213" spans="1:20" x14ac:dyDescent="0.35">
      <c r="A213" s="28">
        <v>272</v>
      </c>
      <c r="B213" s="25" t="s">
        <v>502</v>
      </c>
      <c r="C213" s="25" t="s">
        <v>503</v>
      </c>
      <c r="D213" s="2" t="s">
        <v>84</v>
      </c>
      <c r="E213" s="2" t="s">
        <v>36</v>
      </c>
      <c r="F213" s="2">
        <v>10</v>
      </c>
      <c r="G213" s="2">
        <v>13</v>
      </c>
      <c r="H213" s="2">
        <v>15</v>
      </c>
      <c r="I213" s="26">
        <f t="shared" si="16"/>
        <v>38</v>
      </c>
      <c r="J213" s="2">
        <v>13</v>
      </c>
      <c r="K213" s="2">
        <v>18</v>
      </c>
      <c r="L213" s="1">
        <f t="shared" si="17"/>
        <v>31</v>
      </c>
      <c r="M213" s="27">
        <f t="shared" si="18"/>
        <v>69</v>
      </c>
      <c r="N213" s="82"/>
      <c r="O213" s="82"/>
      <c r="P213" s="82"/>
      <c r="Q213" s="82"/>
      <c r="R213" s="82"/>
      <c r="S213" s="82"/>
      <c r="T213" s="82"/>
    </row>
    <row r="214" spans="1:20" x14ac:dyDescent="0.35">
      <c r="A214" s="28">
        <v>235</v>
      </c>
      <c r="B214" s="25" t="s">
        <v>504</v>
      </c>
      <c r="C214" s="25" t="s">
        <v>505</v>
      </c>
      <c r="D214" s="2" t="s">
        <v>147</v>
      </c>
      <c r="E214" s="2" t="s">
        <v>120</v>
      </c>
      <c r="F214" s="2">
        <v>13</v>
      </c>
      <c r="G214" s="2">
        <v>15</v>
      </c>
      <c r="H214" s="2">
        <v>12</v>
      </c>
      <c r="I214" s="26">
        <f t="shared" si="16"/>
        <v>40</v>
      </c>
      <c r="J214" s="2">
        <v>8</v>
      </c>
      <c r="K214" s="2">
        <v>14</v>
      </c>
      <c r="L214" s="1">
        <f t="shared" si="17"/>
        <v>22</v>
      </c>
      <c r="M214" s="27">
        <f t="shared" si="18"/>
        <v>62</v>
      </c>
      <c r="N214" s="82"/>
      <c r="O214" s="82"/>
      <c r="P214" s="82"/>
      <c r="Q214" s="82"/>
      <c r="R214" s="82"/>
      <c r="S214" s="82"/>
      <c r="T214" s="82"/>
    </row>
    <row r="215" spans="1:20" x14ac:dyDescent="0.35">
      <c r="A215" s="82"/>
      <c r="G215" s="82"/>
      <c r="J215" s="82"/>
      <c r="K215" s="82"/>
      <c r="M215" s="82"/>
      <c r="N215" s="82"/>
      <c r="O215" s="82"/>
      <c r="P215" s="82"/>
      <c r="Q215" s="82"/>
      <c r="R215" s="82"/>
      <c r="S215" s="82"/>
      <c r="T215" s="82"/>
    </row>
  </sheetData>
  <sortState xmlns:xlrd2="http://schemas.microsoft.com/office/spreadsheetml/2017/richdata2" ref="A173:M214">
    <sortCondition descending="1" ref="M174:M214"/>
  </sortState>
  <mergeCells count="11">
    <mergeCell ref="A171:O171"/>
    <mergeCell ref="A172:O172"/>
    <mergeCell ref="D6:F6"/>
    <mergeCell ref="A1:L1"/>
    <mergeCell ref="A169:B169"/>
    <mergeCell ref="G2:M2"/>
    <mergeCell ref="A2:F2"/>
    <mergeCell ref="D4:F4"/>
    <mergeCell ref="D5:F5"/>
    <mergeCell ref="A23:O23"/>
    <mergeCell ref="A24:O24"/>
  </mergeCells>
  <conditionalFormatting sqref="G2 H215:I1048576 G56:H64 G66:H80 F26:H55 J26:K64 E215:F1048576 I3:J3 H7:I19 I20:J22 F81:H168 J66:K168 F214 H214 F173:H178 D174:E178 J212 J213:K213 H4:H6 E3:F3 D4 E7:F22 D6 J173:K211 D179:H213">
    <cfRule type="cellIs" dxfId="10" priority="14" stopIfTrue="1" operator="equal">
      <formula>25</formula>
    </cfRule>
  </conditionalFormatting>
  <conditionalFormatting sqref="F25:H25 J25:K25">
    <cfRule type="cellIs" dxfId="9" priority="13" stopIfTrue="1" operator="equal">
      <formula>25</formula>
    </cfRule>
  </conditionalFormatting>
  <conditionalFormatting sqref="F56:F64 F66:F80">
    <cfRule type="cellIs" dxfId="8" priority="9" stopIfTrue="1" operator="equal">
      <formula>25</formula>
    </cfRule>
  </conditionalFormatting>
  <conditionalFormatting sqref="J65:K65 G65:H65">
    <cfRule type="cellIs" dxfId="7" priority="8" stopIfTrue="1" operator="equal">
      <formula>25</formula>
    </cfRule>
  </conditionalFormatting>
  <conditionalFormatting sqref="F65">
    <cfRule type="cellIs" dxfId="6" priority="7" stopIfTrue="1" operator="equal">
      <formula>25</formula>
    </cfRule>
  </conditionalFormatting>
  <conditionalFormatting sqref="G4:G19">
    <cfRule type="cellIs" dxfId="5" priority="6" stopIfTrue="1" operator="equal">
      <formula>25</formula>
    </cfRule>
  </conditionalFormatting>
  <conditionalFormatting sqref="D65">
    <cfRule type="cellIs" dxfId="4" priority="2" stopIfTrue="1" operator="equal">
      <formula>25</formula>
    </cfRule>
  </conditionalFormatting>
  <conditionalFormatting sqref="E56:E64 E66:E80 D26:E55 D81:E168">
    <cfRule type="cellIs" dxfId="3" priority="5" stopIfTrue="1" operator="equal">
      <formula>25</formula>
    </cfRule>
  </conditionalFormatting>
  <conditionalFormatting sqref="D56:D64 D66:D80">
    <cfRule type="cellIs" dxfId="2" priority="4" stopIfTrue="1" operator="equal">
      <formula>25</formula>
    </cfRule>
  </conditionalFormatting>
  <conditionalFormatting sqref="E65">
    <cfRule type="cellIs" dxfId="1" priority="3" stopIfTrue="1" operator="equal">
      <formula>25</formula>
    </cfRule>
  </conditionalFormatting>
  <conditionalFormatting sqref="D214">
    <cfRule type="cellIs" dxfId="0" priority="1" stopIfTrue="1" operator="equal">
      <formula>25</formula>
    </cfRule>
  </conditionalFormatting>
  <printOptions horizontalCentered="1"/>
  <pageMargins left="0.25" right="0.25" top="0.5" bottom="0.5" header="0.3" footer="0.3"/>
  <pageSetup scale="68" fitToHeight="3" orientation="portrait"/>
  <rowBreaks count="1" manualBreakCount="1">
    <brk id="17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workbookViewId="0"/>
  </sheetViews>
  <sheetFormatPr defaultColWidth="8.81640625" defaultRowHeight="14.5" x14ac:dyDescent="0.35"/>
  <cols>
    <col min="1" max="1" width="14.6328125" bestFit="1" customWidth="1"/>
    <col min="2" max="2" width="15.453125" bestFit="1" customWidth="1"/>
    <col min="5" max="5" width="14.453125" bestFit="1" customWidth="1"/>
    <col min="6" max="6" width="15.453125" bestFit="1" customWidth="1"/>
  </cols>
  <sheetData>
    <row r="1" spans="1:14" ht="20" x14ac:dyDescent="0.4">
      <c r="A1" s="39" t="s">
        <v>194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82"/>
      <c r="M1" s="82"/>
      <c r="N1" s="82"/>
    </row>
    <row r="2" spans="1:14" ht="15.5" x14ac:dyDescent="0.35">
      <c r="A2" s="41" t="s">
        <v>21</v>
      </c>
      <c r="B2" s="41" t="s">
        <v>22</v>
      </c>
      <c r="C2" s="42" t="s">
        <v>195</v>
      </c>
      <c r="D2" s="42" t="s">
        <v>506</v>
      </c>
      <c r="E2" s="42" t="s">
        <v>196</v>
      </c>
      <c r="F2" s="42" t="s">
        <v>507</v>
      </c>
      <c r="G2" s="82"/>
      <c r="H2" s="82"/>
      <c r="I2" s="82"/>
      <c r="J2" s="82"/>
      <c r="K2" s="82"/>
      <c r="L2" s="82"/>
      <c r="M2" s="82"/>
      <c r="N2" s="82"/>
    </row>
    <row r="3" spans="1:14" ht="15.5" x14ac:dyDescent="0.35">
      <c r="A3" s="43" t="s">
        <v>229</v>
      </c>
      <c r="B3" s="44" t="s">
        <v>230</v>
      </c>
      <c r="C3" s="45">
        <v>116</v>
      </c>
      <c r="D3" s="46"/>
      <c r="E3" s="46">
        <v>46</v>
      </c>
      <c r="F3" s="50">
        <v>5</v>
      </c>
      <c r="G3" s="82"/>
      <c r="H3" s="32" t="s">
        <v>197</v>
      </c>
      <c r="I3" s="82"/>
      <c r="J3" s="82" t="s">
        <v>202</v>
      </c>
      <c r="K3" s="82"/>
      <c r="L3" s="82"/>
      <c r="M3" s="82"/>
      <c r="N3" s="82"/>
    </row>
    <row r="4" spans="1:14" ht="15.5" x14ac:dyDescent="0.35">
      <c r="A4" s="43" t="s">
        <v>237</v>
      </c>
      <c r="B4" s="44" t="s">
        <v>238</v>
      </c>
      <c r="C4" s="45">
        <v>114</v>
      </c>
      <c r="D4" s="46" t="s">
        <v>508</v>
      </c>
      <c r="E4" s="46">
        <v>44</v>
      </c>
      <c r="F4" s="50">
        <v>4</v>
      </c>
      <c r="G4" s="82"/>
      <c r="H4" s="32" t="s">
        <v>198</v>
      </c>
      <c r="I4" s="82"/>
      <c r="J4" s="82" t="s">
        <v>206</v>
      </c>
      <c r="K4" s="82"/>
      <c r="L4" s="82"/>
      <c r="M4" s="82"/>
      <c r="N4" s="82"/>
    </row>
    <row r="5" spans="1:14" ht="15.5" x14ac:dyDescent="0.35">
      <c r="A5" s="43" t="s">
        <v>232</v>
      </c>
      <c r="B5" s="44" t="s">
        <v>233</v>
      </c>
      <c r="C5" s="45">
        <v>115</v>
      </c>
      <c r="D5" s="46" t="s">
        <v>509</v>
      </c>
      <c r="E5" s="46">
        <v>33</v>
      </c>
      <c r="F5" s="49">
        <v>3</v>
      </c>
      <c r="G5" s="82"/>
      <c r="H5" s="32" t="s">
        <v>199</v>
      </c>
      <c r="I5" s="82"/>
      <c r="J5" s="82" t="s">
        <v>210</v>
      </c>
      <c r="K5" s="82"/>
      <c r="L5" s="82"/>
      <c r="M5" s="82"/>
      <c r="N5" s="82"/>
    </row>
    <row r="6" spans="1:14" ht="15.5" x14ac:dyDescent="0.35">
      <c r="A6" s="43" t="s">
        <v>242</v>
      </c>
      <c r="B6" s="44" t="s">
        <v>510</v>
      </c>
      <c r="C6" s="45">
        <v>114</v>
      </c>
      <c r="D6" s="46" t="s">
        <v>511</v>
      </c>
      <c r="E6" s="46">
        <v>30</v>
      </c>
      <c r="F6" s="50">
        <v>2</v>
      </c>
      <c r="G6" s="82"/>
      <c r="H6" s="82"/>
      <c r="I6" s="82"/>
      <c r="J6" s="82"/>
      <c r="K6" s="82"/>
      <c r="L6" s="82"/>
      <c r="M6" s="82"/>
      <c r="N6" s="82"/>
    </row>
    <row r="7" spans="1:14" ht="15.5" x14ac:dyDescent="0.35">
      <c r="A7" s="43" t="s">
        <v>240</v>
      </c>
      <c r="B7" s="44" t="s">
        <v>241</v>
      </c>
      <c r="C7" s="45">
        <v>114</v>
      </c>
      <c r="D7" s="46" t="s">
        <v>512</v>
      </c>
      <c r="E7" s="70">
        <v>25</v>
      </c>
      <c r="F7" s="66">
        <v>1</v>
      </c>
      <c r="G7" s="82"/>
      <c r="H7" s="82"/>
      <c r="I7" s="82"/>
      <c r="J7" s="82"/>
      <c r="K7" s="82"/>
      <c r="L7" s="82"/>
      <c r="M7" s="82"/>
      <c r="N7" s="82"/>
    </row>
    <row r="8" spans="1:14" ht="15.5" x14ac:dyDescent="0.35">
      <c r="A8" s="43" t="s">
        <v>513</v>
      </c>
      <c r="B8" s="44" t="s">
        <v>236</v>
      </c>
      <c r="C8" s="45">
        <v>115</v>
      </c>
      <c r="D8" s="46" t="s">
        <v>514</v>
      </c>
      <c r="E8" s="46">
        <v>19</v>
      </c>
      <c r="F8" s="50">
        <v>1</v>
      </c>
      <c r="G8" s="82"/>
      <c r="H8" s="82"/>
      <c r="I8" s="82"/>
      <c r="J8" s="82"/>
      <c r="K8" s="82"/>
      <c r="L8" s="82"/>
      <c r="M8" s="82"/>
      <c r="N8" s="82"/>
    </row>
    <row r="9" spans="1:14" ht="15.5" x14ac:dyDescent="0.35">
      <c r="A9" s="51"/>
      <c r="B9" s="52"/>
      <c r="C9" s="53"/>
      <c r="D9" s="54"/>
      <c r="E9" s="54"/>
      <c r="F9" s="56"/>
      <c r="G9" s="82"/>
      <c r="H9" s="82"/>
      <c r="I9" s="82"/>
      <c r="J9" s="82"/>
      <c r="K9" s="82"/>
      <c r="L9" s="82"/>
      <c r="M9" s="82"/>
      <c r="N9" s="82"/>
    </row>
    <row r="10" spans="1:14" ht="15.5" x14ac:dyDescent="0.35">
      <c r="A10" s="43"/>
      <c r="B10" s="44"/>
      <c r="C10" s="45"/>
      <c r="D10" s="46"/>
      <c r="E10" s="46"/>
      <c r="F10" s="49"/>
      <c r="G10" s="82"/>
      <c r="H10" s="82"/>
      <c r="I10" s="82"/>
      <c r="J10" s="82"/>
      <c r="K10" s="82"/>
      <c r="L10" s="82"/>
      <c r="M10" s="82"/>
      <c r="N10" s="82"/>
    </row>
    <row r="11" spans="1:14" ht="15.5" x14ac:dyDescent="0.35">
      <c r="A11" s="43"/>
      <c r="B11" s="44"/>
      <c r="C11" s="45"/>
      <c r="D11" s="46"/>
      <c r="E11" s="46"/>
      <c r="F11" s="48"/>
      <c r="G11" s="82"/>
      <c r="H11" s="82"/>
      <c r="I11" s="82"/>
      <c r="J11" s="82"/>
      <c r="K11" s="82"/>
      <c r="L11" s="82"/>
      <c r="M11" s="82"/>
      <c r="N11" s="82"/>
    </row>
    <row r="12" spans="1:14" ht="15.5" x14ac:dyDescent="0.35">
      <c r="A12" s="43"/>
      <c r="B12" s="44"/>
      <c r="C12" s="45"/>
      <c r="D12" s="46"/>
      <c r="E12" s="46"/>
      <c r="F12" s="48"/>
      <c r="G12" s="82"/>
      <c r="H12" s="82"/>
      <c r="I12" s="82"/>
      <c r="J12" s="82"/>
      <c r="K12" s="82"/>
      <c r="L12" s="82"/>
      <c r="M12" s="82"/>
      <c r="N12" s="82"/>
    </row>
    <row r="13" spans="1:14" ht="15.5" x14ac:dyDescent="0.35">
      <c r="A13" s="43"/>
      <c r="B13" s="44"/>
      <c r="C13" s="45"/>
      <c r="D13" s="46"/>
      <c r="E13" s="46"/>
      <c r="F13" s="48"/>
      <c r="G13" s="82"/>
      <c r="H13" s="82"/>
      <c r="I13" s="82"/>
      <c r="J13" s="82"/>
      <c r="K13" s="82"/>
      <c r="L13" s="82"/>
      <c r="M13" s="82"/>
      <c r="N13" s="82"/>
    </row>
    <row r="14" spans="1:14" ht="15.5" x14ac:dyDescent="0.35">
      <c r="A14" s="43"/>
      <c r="B14" s="44"/>
      <c r="C14" s="45"/>
      <c r="D14" s="46"/>
      <c r="E14" s="46"/>
      <c r="F14" s="48"/>
      <c r="G14" s="82"/>
      <c r="H14" s="82"/>
      <c r="I14" s="82"/>
      <c r="J14" s="82"/>
      <c r="K14" s="82"/>
      <c r="L14" s="82"/>
      <c r="M14" s="82"/>
      <c r="N14" s="82"/>
    </row>
    <row r="15" spans="1:14" ht="15.5" x14ac:dyDescent="0.35">
      <c r="A15" s="57"/>
      <c r="B15" s="58"/>
      <c r="C15" s="59"/>
      <c r="D15" s="60"/>
      <c r="E15" s="61"/>
      <c r="F15" s="62"/>
      <c r="G15" s="63"/>
      <c r="H15" s="63"/>
      <c r="I15" s="63"/>
      <c r="J15" s="64"/>
      <c r="K15" s="65"/>
      <c r="L15" s="82"/>
      <c r="M15" s="82"/>
      <c r="N15" s="82"/>
    </row>
    <row r="16" spans="1:14" ht="20" x14ac:dyDescent="0.4">
      <c r="A16" s="39" t="s">
        <v>200</v>
      </c>
      <c r="B16" s="40"/>
      <c r="C16" s="40"/>
      <c r="D16" s="40"/>
      <c r="E16" s="40"/>
      <c r="F16" s="40"/>
      <c r="G16" s="40"/>
      <c r="H16" s="40"/>
      <c r="I16" s="40"/>
      <c r="J16" s="40"/>
      <c r="K16" s="67"/>
      <c r="L16" s="82"/>
      <c r="M16" s="82"/>
      <c r="N16" s="82"/>
    </row>
    <row r="17" spans="1:11" ht="15.5" x14ac:dyDescent="0.35">
      <c r="A17" s="41" t="s">
        <v>21</v>
      </c>
      <c r="B17" s="41" t="s">
        <v>22</v>
      </c>
      <c r="C17" s="100" t="s">
        <v>506</v>
      </c>
      <c r="D17" s="42" t="s">
        <v>195</v>
      </c>
      <c r="E17" s="42" t="s">
        <v>201</v>
      </c>
      <c r="F17" s="42" t="s">
        <v>507</v>
      </c>
      <c r="G17" s="82"/>
      <c r="H17" s="82"/>
      <c r="I17" s="82"/>
      <c r="J17" s="82"/>
      <c r="K17" s="82"/>
    </row>
    <row r="18" spans="1:11" ht="15.5" x14ac:dyDescent="0.35">
      <c r="A18" s="43" t="s">
        <v>444</v>
      </c>
      <c r="B18" s="44" t="s">
        <v>445</v>
      </c>
      <c r="C18" s="44"/>
      <c r="D18" s="45">
        <v>111</v>
      </c>
      <c r="E18" s="47">
        <v>43</v>
      </c>
      <c r="F18" s="46">
        <v>5</v>
      </c>
      <c r="G18" s="82"/>
      <c r="H18" s="32" t="s">
        <v>197</v>
      </c>
      <c r="I18" s="82"/>
      <c r="J18" s="82" t="s">
        <v>204</v>
      </c>
      <c r="K18" s="82"/>
    </row>
    <row r="19" spans="1:11" ht="15.5" x14ac:dyDescent="0.35">
      <c r="A19" s="43" t="s">
        <v>440</v>
      </c>
      <c r="B19" s="44" t="s">
        <v>441</v>
      </c>
      <c r="C19" s="44"/>
      <c r="D19" s="45">
        <v>113</v>
      </c>
      <c r="E19" s="47">
        <v>41</v>
      </c>
      <c r="F19" s="46">
        <v>4</v>
      </c>
      <c r="G19" s="82"/>
      <c r="H19" s="32" t="s">
        <v>198</v>
      </c>
      <c r="I19" s="82"/>
      <c r="J19" s="82" t="s">
        <v>208</v>
      </c>
      <c r="K19" s="82"/>
    </row>
    <row r="20" spans="1:11" ht="15.5" x14ac:dyDescent="0.35">
      <c r="A20" s="43" t="s">
        <v>448</v>
      </c>
      <c r="B20" s="44" t="s">
        <v>449</v>
      </c>
      <c r="C20" s="44"/>
      <c r="D20" s="45">
        <v>108</v>
      </c>
      <c r="E20" s="47">
        <v>33</v>
      </c>
      <c r="F20" s="46">
        <v>3</v>
      </c>
      <c r="G20" s="82"/>
      <c r="H20" s="32" t="s">
        <v>199</v>
      </c>
      <c r="I20" s="82"/>
      <c r="J20" s="82" t="s">
        <v>212</v>
      </c>
      <c r="K20" s="82"/>
    </row>
    <row r="21" spans="1:11" ht="15.5" x14ac:dyDescent="0.35">
      <c r="A21" s="43" t="s">
        <v>442</v>
      </c>
      <c r="B21" s="44" t="s">
        <v>443</v>
      </c>
      <c r="C21" s="44"/>
      <c r="D21" s="45">
        <v>112</v>
      </c>
      <c r="E21" s="47">
        <v>24</v>
      </c>
      <c r="F21" s="69">
        <v>2</v>
      </c>
      <c r="G21" s="82"/>
      <c r="H21" s="32"/>
      <c r="I21" s="82"/>
      <c r="J21" s="82"/>
      <c r="K21" s="82"/>
    </row>
    <row r="22" spans="1:11" ht="15.5" x14ac:dyDescent="0.35">
      <c r="A22" s="43" t="s">
        <v>446</v>
      </c>
      <c r="B22" s="44" t="s">
        <v>515</v>
      </c>
      <c r="C22" s="44"/>
      <c r="D22" s="45">
        <v>108</v>
      </c>
      <c r="E22" s="47">
        <v>21</v>
      </c>
      <c r="F22" s="70">
        <v>1</v>
      </c>
      <c r="G22" s="82"/>
      <c r="H22" s="32"/>
      <c r="I22" s="82"/>
      <c r="J22" s="82"/>
      <c r="K22" s="82"/>
    </row>
    <row r="23" spans="1:11" ht="15.5" x14ac:dyDescent="0.35">
      <c r="A23" s="43" t="s">
        <v>450</v>
      </c>
      <c r="B23" s="44" t="s">
        <v>451</v>
      </c>
      <c r="C23" s="101" t="s">
        <v>516</v>
      </c>
      <c r="D23" s="45">
        <v>105</v>
      </c>
      <c r="E23" s="47">
        <v>14</v>
      </c>
      <c r="F23" s="46">
        <v>1</v>
      </c>
      <c r="G23" s="82"/>
      <c r="H23" s="32"/>
      <c r="I23" s="82"/>
      <c r="J23" s="82"/>
      <c r="K23" s="82"/>
    </row>
    <row r="24" spans="1:11" ht="15.5" x14ac:dyDescent="0.35">
      <c r="A24" s="51" t="s">
        <v>452</v>
      </c>
      <c r="B24" s="52" t="s">
        <v>453</v>
      </c>
      <c r="C24" s="102" t="s">
        <v>514</v>
      </c>
      <c r="D24" s="53">
        <v>105</v>
      </c>
      <c r="E24" s="55"/>
      <c r="F24" s="56"/>
      <c r="G24" s="82"/>
      <c r="H24" s="82"/>
      <c r="I24" s="82"/>
      <c r="J24" s="82"/>
      <c r="K24" s="82"/>
    </row>
    <row r="25" spans="1:11" ht="15.5" x14ac:dyDescent="0.35">
      <c r="A25" s="43"/>
      <c r="B25" s="44"/>
      <c r="C25" s="44"/>
      <c r="D25" s="45"/>
      <c r="E25" s="47"/>
      <c r="F25" s="49"/>
      <c r="G25" s="82"/>
      <c r="H25" s="82"/>
      <c r="I25" s="82"/>
      <c r="J25" s="82"/>
      <c r="K25" s="82"/>
    </row>
    <row r="26" spans="1:11" ht="15.5" x14ac:dyDescent="0.35">
      <c r="A26" s="43"/>
      <c r="B26" s="44"/>
      <c r="C26" s="44"/>
      <c r="D26" s="45"/>
      <c r="E26" s="47"/>
      <c r="F26" s="49"/>
      <c r="G26" s="82"/>
      <c r="H26" s="82"/>
      <c r="I26" s="82"/>
      <c r="J26" s="82"/>
      <c r="K26" s="82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Skeet </vt:lpstr>
      <vt:lpstr>Skeet Finals</vt:lpstr>
      <vt:lpstr>Trap</vt:lpstr>
      <vt:lpstr>Trap Finals</vt:lpstr>
      <vt:lpstr>'Skeet '!Print_Area</vt:lpstr>
      <vt:lpstr>Trap!Print_Area</vt:lpstr>
    </vt:vector>
  </TitlesOfParts>
  <Manager/>
  <Company>U.S. Olympic Committee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Reya Kempley</cp:lastModifiedBy>
  <cp:revision/>
  <cp:lastPrinted>2017-06-16T19:12:33Z</cp:lastPrinted>
  <dcterms:created xsi:type="dcterms:W3CDTF">2014-11-06T15:53:13Z</dcterms:created>
  <dcterms:modified xsi:type="dcterms:W3CDTF">2020-05-21T17:09:09Z</dcterms:modified>
  <cp:category/>
  <cp:contentStatus/>
</cp:coreProperties>
</file>