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szablewski/Desktop/EVENTS/2023 Events/300m/"/>
    </mc:Choice>
  </mc:AlternateContent>
  <xr:revisionPtr revIDLastSave="0" documentId="8_{B4DFEEA5-35AC-3E4F-98DC-6867ECF9D3A1}" xr6:coauthVersionLast="47" xr6:coauthVersionMax="47" xr10:uidLastSave="{00000000-0000-0000-0000-000000000000}"/>
  <bookViews>
    <workbookView xWindow="0" yWindow="1700" windowWidth="21520" windowHeight="13000" tabRatio="760" activeTab="1" xr2:uid="{00000000-000D-0000-FFFF-FFFF00000000}"/>
  </bookViews>
  <sheets>
    <sheet name="Women's 3x20" sheetId="3" r:id="rId1"/>
    <sheet name="Men's 3x20" sheetId="2" r:id="rId2"/>
    <sheet name="Women's Prone" sheetId="5" r:id="rId3"/>
    <sheet name="Men's Prone" sheetId="4" r:id="rId4"/>
    <sheet name="Standard Rifle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1" l="1"/>
  <c r="V15" i="1"/>
  <c r="V17" i="1"/>
  <c r="V16" i="1"/>
  <c r="V20" i="1"/>
  <c r="V18" i="1"/>
  <c r="V19" i="1"/>
  <c r="V21" i="1"/>
  <c r="V13" i="1"/>
  <c r="N16" i="1"/>
  <c r="N17" i="1"/>
  <c r="D8" i="4"/>
  <c r="E8" i="4"/>
  <c r="F8" i="4"/>
  <c r="D7" i="4"/>
  <c r="E7" i="4"/>
  <c r="F7" i="4"/>
  <c r="F17" i="4"/>
  <c r="G17" i="4"/>
  <c r="F8" i="2"/>
  <c r="E8" i="2"/>
  <c r="D8" i="2"/>
  <c r="F7" i="2"/>
  <c r="E7" i="2"/>
  <c r="D7" i="2"/>
  <c r="N13" i="2"/>
  <c r="N20" i="2"/>
  <c r="G20" i="2"/>
  <c r="V20" i="2"/>
  <c r="D7" i="1"/>
  <c r="E7" i="1"/>
  <c r="F7" i="1"/>
  <c r="D8" i="1"/>
  <c r="E8" i="1"/>
  <c r="F8" i="1"/>
  <c r="F6" i="1"/>
  <c r="E6" i="1"/>
  <c r="D6" i="1"/>
  <c r="F16" i="4"/>
  <c r="G16" i="4"/>
  <c r="F13" i="4"/>
  <c r="G13" i="4"/>
  <c r="F19" i="4"/>
  <c r="G19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0" i="4"/>
  <c r="F20" i="4"/>
  <c r="G15" i="4"/>
  <c r="F15" i="4"/>
  <c r="G18" i="4"/>
  <c r="F18" i="4"/>
  <c r="G21" i="4"/>
  <c r="F21" i="4"/>
  <c r="G14" i="4"/>
  <c r="H7" i="4" s="1"/>
  <c r="F14" i="4"/>
  <c r="G7" i="4" s="1"/>
  <c r="F6" i="4"/>
  <c r="E6" i="4"/>
  <c r="D6" i="4"/>
  <c r="F8" i="5"/>
  <c r="F7" i="5"/>
  <c r="F6" i="5"/>
  <c r="E8" i="5"/>
  <c r="E7" i="5"/>
  <c r="E6" i="5"/>
  <c r="D8" i="5"/>
  <c r="D7" i="5"/>
  <c r="D6" i="5"/>
  <c r="W38" i="1"/>
  <c r="V38" i="1"/>
  <c r="O38" i="1"/>
  <c r="N38" i="1"/>
  <c r="W37" i="1"/>
  <c r="V37" i="1"/>
  <c r="O37" i="1"/>
  <c r="N37" i="1"/>
  <c r="W36" i="1"/>
  <c r="V36" i="1"/>
  <c r="O36" i="1"/>
  <c r="N36" i="1"/>
  <c r="W35" i="1"/>
  <c r="V35" i="1"/>
  <c r="O35" i="1"/>
  <c r="N35" i="1"/>
  <c r="W34" i="1"/>
  <c r="V34" i="1"/>
  <c r="O34" i="1"/>
  <c r="N34" i="1"/>
  <c r="W33" i="1"/>
  <c r="V33" i="1"/>
  <c r="O33" i="1"/>
  <c r="N33" i="1"/>
  <c r="W32" i="1"/>
  <c r="V32" i="1"/>
  <c r="O32" i="1"/>
  <c r="N32" i="1"/>
  <c r="W31" i="1"/>
  <c r="V31" i="1"/>
  <c r="O31" i="1"/>
  <c r="N31" i="1"/>
  <c r="W30" i="1"/>
  <c r="V30" i="1"/>
  <c r="O30" i="1"/>
  <c r="N30" i="1"/>
  <c r="W29" i="1"/>
  <c r="V29" i="1"/>
  <c r="O29" i="1"/>
  <c r="N29" i="1"/>
  <c r="W28" i="1"/>
  <c r="V28" i="1"/>
  <c r="O28" i="1"/>
  <c r="N28" i="1"/>
  <c r="W27" i="1"/>
  <c r="V27" i="1"/>
  <c r="O27" i="1"/>
  <c r="N27" i="1"/>
  <c r="W26" i="1"/>
  <c r="V26" i="1"/>
  <c r="O26" i="1"/>
  <c r="N26" i="1"/>
  <c r="W25" i="1"/>
  <c r="V25" i="1"/>
  <c r="O25" i="1"/>
  <c r="N25" i="1"/>
  <c r="W24" i="1"/>
  <c r="V24" i="1"/>
  <c r="O24" i="1"/>
  <c r="N24" i="1"/>
  <c r="W23" i="1"/>
  <c r="V23" i="1"/>
  <c r="O23" i="1"/>
  <c r="N23" i="1"/>
  <c r="W22" i="1"/>
  <c r="V22" i="1"/>
  <c r="O22" i="1"/>
  <c r="N22" i="1"/>
  <c r="W40" i="3"/>
  <c r="V40" i="3"/>
  <c r="O40" i="3"/>
  <c r="N40" i="3"/>
  <c r="W39" i="3"/>
  <c r="V39" i="3"/>
  <c r="O39" i="3"/>
  <c r="N39" i="3"/>
  <c r="W38" i="3"/>
  <c r="V38" i="3"/>
  <c r="O38" i="3"/>
  <c r="N38" i="3"/>
  <c r="W37" i="3"/>
  <c r="V37" i="3"/>
  <c r="O37" i="3"/>
  <c r="N37" i="3"/>
  <c r="W36" i="3"/>
  <c r="V36" i="3"/>
  <c r="O36" i="3"/>
  <c r="N36" i="3"/>
  <c r="W35" i="3"/>
  <c r="V35" i="3"/>
  <c r="O35" i="3"/>
  <c r="N35" i="3"/>
  <c r="W34" i="3"/>
  <c r="V34" i="3"/>
  <c r="O34" i="3"/>
  <c r="N34" i="3"/>
  <c r="W33" i="3"/>
  <c r="V33" i="3"/>
  <c r="O33" i="3"/>
  <c r="N33" i="3"/>
  <c r="W32" i="3"/>
  <c r="V32" i="3"/>
  <c r="O32" i="3"/>
  <c r="N32" i="3"/>
  <c r="W31" i="3"/>
  <c r="V31" i="3"/>
  <c r="O31" i="3"/>
  <c r="N31" i="3"/>
  <c r="W30" i="3"/>
  <c r="V30" i="3"/>
  <c r="O30" i="3"/>
  <c r="N30" i="3"/>
  <c r="W29" i="3"/>
  <c r="V29" i="3"/>
  <c r="O29" i="3"/>
  <c r="N29" i="3"/>
  <c r="W28" i="3"/>
  <c r="V28" i="3"/>
  <c r="O28" i="3"/>
  <c r="N28" i="3"/>
  <c r="W27" i="3"/>
  <c r="V27" i="3"/>
  <c r="O27" i="3"/>
  <c r="N27" i="3"/>
  <c r="W26" i="3"/>
  <c r="V26" i="3"/>
  <c r="O26" i="3"/>
  <c r="N26" i="3"/>
  <c r="W25" i="3"/>
  <c r="V25" i="3"/>
  <c r="O25" i="3"/>
  <c r="N25" i="3"/>
  <c r="W24" i="3"/>
  <c r="V24" i="3"/>
  <c r="O24" i="3"/>
  <c r="N24" i="3"/>
  <c r="W23" i="3"/>
  <c r="V23" i="3"/>
  <c r="O23" i="3"/>
  <c r="N23" i="3"/>
  <c r="W22" i="3"/>
  <c r="V22" i="3"/>
  <c r="O22" i="3"/>
  <c r="N22" i="3"/>
  <c r="W21" i="3"/>
  <c r="V21" i="3"/>
  <c r="O21" i="3"/>
  <c r="N21" i="3"/>
  <c r="W20" i="3"/>
  <c r="V20" i="3"/>
  <c r="O20" i="3"/>
  <c r="N20" i="3"/>
  <c r="W19" i="3"/>
  <c r="V19" i="3"/>
  <c r="O19" i="3"/>
  <c r="N19" i="3"/>
  <c r="W18" i="3"/>
  <c r="V18" i="3"/>
  <c r="O18" i="3"/>
  <c r="N18" i="3"/>
  <c r="W17" i="3"/>
  <c r="V17" i="3"/>
  <c r="O17" i="3"/>
  <c r="N17" i="3"/>
  <c r="V13" i="3"/>
  <c r="N13" i="3"/>
  <c r="V15" i="3"/>
  <c r="N15" i="3"/>
  <c r="V16" i="3"/>
  <c r="N16" i="3"/>
  <c r="V14" i="3"/>
  <c r="N14" i="3"/>
  <c r="F8" i="3"/>
  <c r="E8" i="3"/>
  <c r="D8" i="3"/>
  <c r="F7" i="3"/>
  <c r="E7" i="3"/>
  <c r="D7" i="3"/>
  <c r="F6" i="3"/>
  <c r="E6" i="3"/>
  <c r="D6" i="3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4" i="5"/>
  <c r="F14" i="5"/>
  <c r="G15" i="5"/>
  <c r="F15" i="5"/>
  <c r="G13" i="5"/>
  <c r="F13" i="5"/>
  <c r="G16" i="5"/>
  <c r="F16" i="5"/>
  <c r="F6" i="2"/>
  <c r="E6" i="2"/>
  <c r="D6" i="2"/>
  <c r="H8" i="4" l="1"/>
  <c r="G8" i="4"/>
  <c r="G30" i="1"/>
  <c r="G6" i="4"/>
  <c r="F20" i="2"/>
  <c r="F17" i="3"/>
  <c r="F38" i="1"/>
  <c r="F23" i="1"/>
  <c r="F27" i="1"/>
  <c r="F31" i="1"/>
  <c r="F35" i="1"/>
  <c r="G23" i="1"/>
  <c r="G31" i="1"/>
  <c r="G30" i="3"/>
  <c r="G38" i="3"/>
  <c r="F20" i="3"/>
  <c r="F14" i="1"/>
  <c r="F20" i="1"/>
  <c r="G15" i="1"/>
  <c r="H8" i="1" s="1"/>
  <c r="G16" i="1"/>
  <c r="F19" i="1"/>
  <c r="F17" i="1"/>
  <c r="F15" i="3"/>
  <c r="G17" i="1"/>
  <c r="G32" i="1"/>
  <c r="G36" i="1"/>
  <c r="G38" i="1"/>
  <c r="F26" i="1"/>
  <c r="F21" i="1"/>
  <c r="G21" i="1"/>
  <c r="G13" i="1"/>
  <c r="F16" i="1"/>
  <c r="G8" i="5"/>
  <c r="G6" i="5"/>
  <c r="G16" i="3"/>
  <c r="G14" i="3"/>
  <c r="F14" i="3"/>
  <c r="F16" i="3"/>
  <c r="G27" i="1"/>
  <c r="G29" i="1"/>
  <c r="F24" i="1"/>
  <c r="G35" i="1"/>
  <c r="F22" i="1"/>
  <c r="G24" i="1"/>
  <c r="F30" i="1"/>
  <c r="G28" i="1"/>
  <c r="F34" i="1"/>
  <c r="F36" i="1"/>
  <c r="F33" i="3"/>
  <c r="F37" i="3"/>
  <c r="G19" i="3"/>
  <c r="G35" i="3"/>
  <c r="G39" i="3"/>
  <c r="F13" i="3"/>
  <c r="F18" i="3"/>
  <c r="F30" i="3"/>
  <c r="F32" i="3"/>
  <c r="F34" i="3"/>
  <c r="F36" i="3"/>
  <c r="F38" i="3"/>
  <c r="F40" i="3"/>
  <c r="G13" i="3"/>
  <c r="G18" i="3"/>
  <c r="G20" i="3"/>
  <c r="G26" i="3"/>
  <c r="G28" i="3"/>
  <c r="G7" i="5"/>
  <c r="H6" i="5"/>
  <c r="H7" i="5"/>
  <c r="H8" i="5"/>
  <c r="G22" i="1"/>
  <c r="F29" i="1"/>
  <c r="G34" i="1"/>
  <c r="G19" i="1"/>
  <c r="G20" i="1"/>
  <c r="F15" i="1"/>
  <c r="G8" i="1" s="1"/>
  <c r="F28" i="1"/>
  <c r="G33" i="1"/>
  <c r="G26" i="1"/>
  <c r="F33" i="1"/>
  <c r="F18" i="1"/>
  <c r="G25" i="1"/>
  <c r="F37" i="1"/>
  <c r="F13" i="1"/>
  <c r="G14" i="1"/>
  <c r="G18" i="1"/>
  <c r="F25" i="1"/>
  <c r="F32" i="1"/>
  <c r="G37" i="1"/>
  <c r="F29" i="3"/>
  <c r="F19" i="3"/>
  <c r="G32" i="3"/>
  <c r="G34" i="3"/>
  <c r="G17" i="3"/>
  <c r="G15" i="3"/>
  <c r="G33" i="3"/>
  <c r="F35" i="3"/>
  <c r="G29" i="3"/>
  <c r="G22" i="3"/>
  <c r="F31" i="3"/>
  <c r="F21" i="3"/>
  <c r="F25" i="3"/>
  <c r="G36" i="3"/>
  <c r="G23" i="3"/>
  <c r="G27" i="3"/>
  <c r="G21" i="3"/>
  <c r="F23" i="3"/>
  <c r="G37" i="3"/>
  <c r="F39" i="3"/>
  <c r="F22" i="3"/>
  <c r="F24" i="3"/>
  <c r="G25" i="3"/>
  <c r="F27" i="3"/>
  <c r="G24" i="3"/>
  <c r="G31" i="3"/>
  <c r="G40" i="3"/>
  <c r="F26" i="3"/>
  <c r="F28" i="3"/>
  <c r="V15" i="2"/>
  <c r="V14" i="2"/>
  <c r="V18" i="2"/>
  <c r="V13" i="2"/>
  <c r="V17" i="2"/>
  <c r="V16" i="2"/>
  <c r="N15" i="2"/>
  <c r="N14" i="2"/>
  <c r="N18" i="2"/>
  <c r="N17" i="2"/>
  <c r="N16" i="2"/>
  <c r="G19" i="2"/>
  <c r="V19" i="2"/>
  <c r="N19" i="2"/>
  <c r="H7" i="1" l="1"/>
  <c r="G6" i="1"/>
  <c r="G7" i="1"/>
  <c r="H6" i="1"/>
  <c r="F19" i="2"/>
  <c r="G6" i="3"/>
  <c r="H6" i="3"/>
  <c r="G8" i="3"/>
  <c r="H8" i="3"/>
  <c r="G7" i="3"/>
  <c r="H7" i="3"/>
  <c r="F17" i="2"/>
  <c r="G16" i="2"/>
  <c r="F16" i="2"/>
  <c r="G15" i="2"/>
  <c r="H8" i="2" s="1"/>
  <c r="F15" i="2"/>
  <c r="G8" i="2" s="1"/>
  <c r="G14" i="2"/>
  <c r="H7" i="2" s="1"/>
  <c r="F14" i="2"/>
  <c r="G7" i="2" s="1"/>
  <c r="G18" i="2"/>
  <c r="F18" i="2"/>
  <c r="G13" i="2"/>
  <c r="H6" i="2" s="1"/>
  <c r="F13" i="2"/>
  <c r="G17" i="2"/>
  <c r="G6" i="2" l="1"/>
</calcChain>
</file>

<file path=xl/sharedStrings.xml><?xml version="1.0" encoding="utf-8"?>
<sst xmlns="http://schemas.openxmlformats.org/spreadsheetml/2006/main" count="296" uniqueCount="68">
  <si>
    <t>Rank</t>
  </si>
  <si>
    <t>Bib</t>
  </si>
  <si>
    <t>Score</t>
  </si>
  <si>
    <t>X</t>
  </si>
  <si>
    <t>Day 1 - Kneeling</t>
  </si>
  <si>
    <t>Day 1 - Prone</t>
  </si>
  <si>
    <t>Day 1  - Standing</t>
  </si>
  <si>
    <t>Day 2 - Kneeling</t>
  </si>
  <si>
    <t>Day 2 - Prone</t>
  </si>
  <si>
    <t>Day 2 - Standing</t>
  </si>
  <si>
    <t>Match Total</t>
  </si>
  <si>
    <t>Day 1  - Total</t>
  </si>
  <si>
    <t>Day 2 - Total</t>
  </si>
  <si>
    <t>Gold</t>
  </si>
  <si>
    <t>Silver</t>
  </si>
  <si>
    <t>Bronze</t>
  </si>
  <si>
    <t>1.</t>
  </si>
  <si>
    <t>2.</t>
  </si>
  <si>
    <t>3.</t>
  </si>
  <si>
    <t>First Name</t>
  </si>
  <si>
    <t>Last Name</t>
  </si>
  <si>
    <t xml:space="preserve">Last </t>
  </si>
  <si>
    <t>First</t>
  </si>
  <si>
    <t>Standard Rifle</t>
  </si>
  <si>
    <t>Men's 3x20</t>
  </si>
  <si>
    <t>Women's 3x20</t>
  </si>
  <si>
    <t>Women's Prone</t>
  </si>
  <si>
    <t>Men's Prone</t>
  </si>
  <si>
    <t>edit</t>
  </si>
  <si>
    <t>Gould</t>
  </si>
  <si>
    <t>Mark</t>
  </si>
  <si>
    <t>Guernsey</t>
  </si>
  <si>
    <t>Nathaniel</t>
  </si>
  <si>
    <t>Keating</t>
  </si>
  <si>
    <t>Camron</t>
  </si>
  <si>
    <t>Sherry</t>
  </si>
  <si>
    <t>Timothy</t>
  </si>
  <si>
    <t>Velasco</t>
  </si>
  <si>
    <t>Jober</t>
  </si>
  <si>
    <t>Yliniemi</t>
  </si>
  <si>
    <t>Bradley</t>
  </si>
  <si>
    <t>Taras</t>
  </si>
  <si>
    <t>Gordan</t>
  </si>
  <si>
    <t>a</t>
  </si>
  <si>
    <t>b</t>
  </si>
  <si>
    <t>Relay</t>
  </si>
  <si>
    <t>Loring</t>
  </si>
  <si>
    <t>Denise</t>
  </si>
  <si>
    <t>Michelle</t>
  </si>
  <si>
    <t>Winegarden</t>
  </si>
  <si>
    <t>Abgail</t>
  </si>
  <si>
    <t>Erwin</t>
  </si>
  <si>
    <t>Lucas</t>
  </si>
  <si>
    <t>Speck</t>
  </si>
  <si>
    <t>Jon</t>
  </si>
  <si>
    <t>Comment</t>
  </si>
  <si>
    <t>2023 USA Shooting 300 Meter Nationals - Men's 3x20 Final Score - May 24th &amp; 25th 2023</t>
  </si>
  <si>
    <t>Megan</t>
  </si>
  <si>
    <t>Hilbish</t>
  </si>
  <si>
    <t>2023 USA Shooting 300 Meter Nationals - Women's 3x20 Final Score - May 24th &amp; 25th 2023</t>
  </si>
  <si>
    <t>Angel</t>
  </si>
  <si>
    <t>Rodriguez</t>
  </si>
  <si>
    <t>2023 USA Shooting 300 Meter Nationals - Women's Prone Final Score - May 26th &amp; 27th</t>
  </si>
  <si>
    <t>2023 USA Shooting 300 Meter Nationals - Men's Prone Final Score - May 26th &amp; 27th</t>
  </si>
  <si>
    <t>2023 USA Shooting 300 Meter Nationals - Standard Rifle Final Score - May 26th &amp; 27th</t>
  </si>
  <si>
    <t>Trew</t>
  </si>
  <si>
    <t>\</t>
  </si>
  <si>
    <t>Bohren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</si>
</sst>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24"/>
      <color theme="0" tint="-0.1499984740745262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 tint="-0.249977111117893"/>
      <name val="Calibri"/>
      <family val="2"/>
      <scheme val="minor"/>
    </font>
    <font>
      <b/>
      <sz val="18"/>
      <color theme="0" tint="-0.14999847407452621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24"/>
      <color theme="0" tint="-4.9989318521683403E-2"/>
      <name val="Calibri"/>
      <family val="2"/>
      <scheme val="minor"/>
    </font>
    <font>
      <sz val="24"/>
      <color theme="0" tint="-4.9989318521683403E-2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8300"/>
        <bgColor indexed="64"/>
      </patternFill>
    </fill>
    <fill>
      <patternFill patternType="solid">
        <fgColor rgb="FFD9CB1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49" fontId="4" fillId="6" borderId="17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49" fontId="6" fillId="6" borderId="17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12" borderId="27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12" borderId="2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12" borderId="29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9" fontId="4" fillId="6" borderId="34" xfId="0" applyNumberFormat="1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6" borderId="34" xfId="0" applyNumberFormat="1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49" fontId="9" fillId="5" borderId="13" xfId="0" applyNumberFormat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1" fillId="14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3" fillId="14" borderId="16" xfId="0" applyFont="1" applyFill="1" applyBorder="1" applyAlignment="1">
      <alignment horizontal="center" vertical="center"/>
    </xf>
    <xf numFmtId="0" fontId="13" fillId="14" borderId="21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2" borderId="2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12" borderId="29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4" fillId="15" borderId="2" xfId="0" applyFont="1" applyFill="1" applyBorder="1" applyAlignment="1">
      <alignment horizontal="center" vertical="center"/>
    </xf>
    <xf numFmtId="0" fontId="15" fillId="15" borderId="7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8300"/>
      <color rgb="FFD9CB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42"/>
  <sheetViews>
    <sheetView zoomScale="55" zoomScaleNormal="55" workbookViewId="0">
      <selection activeCell="H41" sqref="H41"/>
    </sheetView>
  </sheetViews>
  <sheetFormatPr baseColWidth="10" defaultColWidth="9.33203125" defaultRowHeight="31" x14ac:dyDescent="0.2"/>
  <cols>
    <col min="1" max="1" width="9.33203125" style="6"/>
    <col min="2" max="2" width="11" style="6" customWidth="1"/>
    <col min="3" max="3" width="19.5" style="6" customWidth="1"/>
    <col min="4" max="5" width="26.5" style="6" customWidth="1"/>
    <col min="6" max="6" width="21.83203125" style="6" customWidth="1"/>
    <col min="7" max="7" width="16.1640625" style="6" customWidth="1"/>
    <col min="8" max="8" width="19.5" style="6" customWidth="1"/>
    <col min="9" max="9" width="8.83203125" style="6" customWidth="1"/>
    <col min="10" max="10" width="19.5" style="6" customWidth="1"/>
    <col min="11" max="11" width="10.1640625" style="6" customWidth="1"/>
    <col min="12" max="12" width="19.5" style="6" customWidth="1"/>
    <col min="13" max="13" width="9.5" style="6" customWidth="1"/>
    <col min="14" max="15" width="16.1640625" style="6" customWidth="1"/>
    <col min="16" max="16" width="19.5" style="6" customWidth="1"/>
    <col min="17" max="17" width="10.83203125" style="6" customWidth="1"/>
    <col min="18" max="18" width="19.5" style="6" customWidth="1"/>
    <col min="19" max="19" width="8.1640625" style="6" customWidth="1"/>
    <col min="20" max="20" width="19.5" style="6" customWidth="1"/>
    <col min="21" max="21" width="6.1640625" style="6" customWidth="1"/>
    <col min="22" max="23" width="16.1640625" style="6" customWidth="1"/>
    <col min="24" max="16384" width="9.33203125" style="6"/>
  </cols>
  <sheetData>
    <row r="2" spans="2:23" x14ac:dyDescent="0.2">
      <c r="B2" s="224" t="s">
        <v>59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2:23" x14ac:dyDescent="0.2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</row>
    <row r="4" spans="2:23" ht="32" thickBot="1" x14ac:dyDescent="0.25"/>
    <row r="5" spans="2:23" ht="32" thickBot="1" x14ac:dyDescent="0.25">
      <c r="B5" s="228" t="s">
        <v>25</v>
      </c>
      <c r="C5" s="229"/>
      <c r="D5" s="120" t="s">
        <v>45</v>
      </c>
      <c r="E5" s="120" t="s">
        <v>21</v>
      </c>
      <c r="F5" s="120" t="s">
        <v>22</v>
      </c>
      <c r="G5" s="118" t="s">
        <v>2</v>
      </c>
      <c r="H5" s="119" t="s">
        <v>3</v>
      </c>
      <c r="M5" s="98"/>
    </row>
    <row r="6" spans="2:23" ht="32.5" customHeight="1" x14ac:dyDescent="0.2">
      <c r="B6" s="121" t="s">
        <v>16</v>
      </c>
      <c r="C6" s="122" t="s">
        <v>13</v>
      </c>
      <c r="D6" s="122" t="str">
        <f t="shared" ref="D6:H8" si="0">C13</f>
        <v>b</v>
      </c>
      <c r="E6" s="122" t="str">
        <f t="shared" si="0"/>
        <v>Hilbish</v>
      </c>
      <c r="F6" s="122" t="str">
        <f t="shared" si="0"/>
        <v>Megan</v>
      </c>
      <c r="G6" s="122">
        <f t="shared" si="0"/>
        <v>1111</v>
      </c>
      <c r="H6" s="123">
        <f t="shared" si="0"/>
        <v>30</v>
      </c>
    </row>
    <row r="7" spans="2:23" ht="32.5" customHeight="1" x14ac:dyDescent="0.2">
      <c r="B7" s="12" t="s">
        <v>17</v>
      </c>
      <c r="C7" s="13" t="s">
        <v>14</v>
      </c>
      <c r="D7" s="13" t="str">
        <f t="shared" si="0"/>
        <v>a</v>
      </c>
      <c r="E7" s="13" t="str">
        <f t="shared" si="0"/>
        <v>Loring</v>
      </c>
      <c r="F7" s="13" t="str">
        <f t="shared" si="0"/>
        <v>Denise</v>
      </c>
      <c r="G7" s="13">
        <f t="shared" si="0"/>
        <v>1105</v>
      </c>
      <c r="H7" s="95">
        <f t="shared" si="0"/>
        <v>14</v>
      </c>
    </row>
    <row r="8" spans="2:23" ht="33.5" customHeight="1" thickBot="1" x14ac:dyDescent="0.25">
      <c r="B8" s="14" t="s">
        <v>18</v>
      </c>
      <c r="C8" s="15" t="s">
        <v>15</v>
      </c>
      <c r="D8" s="15" t="str">
        <f t="shared" si="0"/>
        <v>b</v>
      </c>
      <c r="E8" s="15" t="str">
        <f t="shared" si="0"/>
        <v>Winegarden</v>
      </c>
      <c r="F8" s="15" t="str">
        <f t="shared" si="0"/>
        <v>Abgail</v>
      </c>
      <c r="G8" s="15">
        <f t="shared" si="0"/>
        <v>1090</v>
      </c>
      <c r="H8" s="96">
        <f t="shared" si="0"/>
        <v>17</v>
      </c>
    </row>
    <row r="10" spans="2:23" ht="32" thickBot="1" x14ac:dyDescent="0.25"/>
    <row r="11" spans="2:23" s="199" customFormat="1" ht="85.5" customHeight="1" x14ac:dyDescent="0.2">
      <c r="B11" s="197"/>
      <c r="C11" s="198"/>
      <c r="D11" s="198"/>
      <c r="E11" s="198"/>
      <c r="F11" s="230" t="s">
        <v>10</v>
      </c>
      <c r="G11" s="231"/>
      <c r="H11" s="232" t="s">
        <v>4</v>
      </c>
      <c r="I11" s="233"/>
      <c r="J11" s="234" t="s">
        <v>5</v>
      </c>
      <c r="K11" s="233"/>
      <c r="L11" s="234" t="s">
        <v>6</v>
      </c>
      <c r="M11" s="232"/>
      <c r="N11" s="234" t="s">
        <v>11</v>
      </c>
      <c r="O11" s="233"/>
      <c r="P11" s="225" t="s">
        <v>7</v>
      </c>
      <c r="Q11" s="226"/>
      <c r="R11" s="227" t="s">
        <v>8</v>
      </c>
      <c r="S11" s="226"/>
      <c r="T11" s="227" t="s">
        <v>9</v>
      </c>
      <c r="U11" s="225"/>
      <c r="V11" s="227" t="s">
        <v>12</v>
      </c>
      <c r="W11" s="226"/>
    </row>
    <row r="12" spans="2:23" ht="32" thickBot="1" x14ac:dyDescent="0.25">
      <c r="B12" s="18" t="s">
        <v>0</v>
      </c>
      <c r="C12" s="19" t="s">
        <v>45</v>
      </c>
      <c r="D12" s="19" t="s">
        <v>20</v>
      </c>
      <c r="E12" s="19" t="s">
        <v>19</v>
      </c>
      <c r="F12" s="20" t="s">
        <v>2</v>
      </c>
      <c r="G12" s="21" t="s">
        <v>3</v>
      </c>
      <c r="H12" s="22" t="s">
        <v>2</v>
      </c>
      <c r="I12" s="112" t="s">
        <v>3</v>
      </c>
      <c r="J12" s="24" t="s">
        <v>2</v>
      </c>
      <c r="K12" s="112" t="s">
        <v>3</v>
      </c>
      <c r="L12" s="24" t="s">
        <v>2</v>
      </c>
      <c r="M12" s="115" t="s">
        <v>3</v>
      </c>
      <c r="N12" s="24" t="s">
        <v>2</v>
      </c>
      <c r="O12" s="23" t="s">
        <v>3</v>
      </c>
      <c r="P12" s="25" t="s">
        <v>2</v>
      </c>
      <c r="Q12" s="112" t="s">
        <v>3</v>
      </c>
      <c r="R12" s="27" t="s">
        <v>2</v>
      </c>
      <c r="S12" s="112" t="s">
        <v>3</v>
      </c>
      <c r="T12" s="27" t="s">
        <v>2</v>
      </c>
      <c r="U12" s="115" t="s">
        <v>3</v>
      </c>
      <c r="V12" s="27" t="s">
        <v>2</v>
      </c>
      <c r="W12" s="26" t="s">
        <v>3</v>
      </c>
    </row>
    <row r="13" spans="2:23" ht="38.25" customHeight="1" x14ac:dyDescent="0.2">
      <c r="B13" s="28">
        <v>1</v>
      </c>
      <c r="C13" s="99" t="s">
        <v>44</v>
      </c>
      <c r="D13" s="39" t="s">
        <v>58</v>
      </c>
      <c r="E13" s="40" t="s">
        <v>57</v>
      </c>
      <c r="F13" s="100">
        <f t="shared" ref="F13:G16" si="1">N13+V13</f>
        <v>1111</v>
      </c>
      <c r="G13" s="101">
        <f t="shared" si="1"/>
        <v>30</v>
      </c>
      <c r="H13" s="99">
        <v>188</v>
      </c>
      <c r="I13" s="113"/>
      <c r="J13" s="39">
        <v>197</v>
      </c>
      <c r="K13" s="113"/>
      <c r="L13" s="39">
        <v>172</v>
      </c>
      <c r="M13" s="116"/>
      <c r="N13" s="108">
        <f>H13+J13+L13</f>
        <v>557</v>
      </c>
      <c r="O13" s="109">
        <v>15</v>
      </c>
      <c r="P13" s="99">
        <v>186</v>
      </c>
      <c r="Q13" s="113"/>
      <c r="R13" s="39">
        <v>194</v>
      </c>
      <c r="S13" s="113"/>
      <c r="T13" s="39">
        <v>174</v>
      </c>
      <c r="U13" s="116"/>
      <c r="V13" s="110">
        <f t="shared" ref="V13:V16" si="2">P13+R13+T13</f>
        <v>554</v>
      </c>
      <c r="W13" s="111">
        <v>15</v>
      </c>
    </row>
    <row r="14" spans="2:23" ht="38.25" customHeight="1" x14ac:dyDescent="0.2">
      <c r="B14" s="38">
        <v>2</v>
      </c>
      <c r="C14" s="29" t="s">
        <v>43</v>
      </c>
      <c r="D14" s="30" t="s">
        <v>46</v>
      </c>
      <c r="E14" s="31" t="s">
        <v>47</v>
      </c>
      <c r="F14" s="32">
        <f t="shared" si="1"/>
        <v>1105</v>
      </c>
      <c r="G14" s="33">
        <f t="shared" si="1"/>
        <v>14</v>
      </c>
      <c r="H14" s="29">
        <v>187</v>
      </c>
      <c r="I14" s="114"/>
      <c r="J14" s="30">
        <v>194</v>
      </c>
      <c r="K14" s="114"/>
      <c r="L14" s="30">
        <v>174</v>
      </c>
      <c r="M14" s="117"/>
      <c r="N14" s="34">
        <f>H14+J14+L14</f>
        <v>555</v>
      </c>
      <c r="O14" s="35">
        <v>6</v>
      </c>
      <c r="P14" s="29">
        <v>185</v>
      </c>
      <c r="Q14" s="114"/>
      <c r="R14" s="30">
        <v>193</v>
      </c>
      <c r="S14" s="114"/>
      <c r="T14" s="30">
        <v>172</v>
      </c>
      <c r="U14" s="117"/>
      <c r="V14" s="36">
        <f t="shared" si="2"/>
        <v>550</v>
      </c>
      <c r="W14" s="37">
        <v>8</v>
      </c>
    </row>
    <row r="15" spans="2:23" ht="38.25" customHeight="1" x14ac:dyDescent="0.2">
      <c r="B15" s="38">
        <v>3</v>
      </c>
      <c r="C15" s="29" t="s">
        <v>44</v>
      </c>
      <c r="D15" s="30" t="s">
        <v>49</v>
      </c>
      <c r="E15" s="31" t="s">
        <v>50</v>
      </c>
      <c r="F15" s="32">
        <f t="shared" si="1"/>
        <v>1090</v>
      </c>
      <c r="G15" s="33">
        <f t="shared" si="1"/>
        <v>17</v>
      </c>
      <c r="H15" s="29">
        <v>188</v>
      </c>
      <c r="I15" s="114"/>
      <c r="J15" s="30">
        <v>194</v>
      </c>
      <c r="K15" s="114"/>
      <c r="L15" s="30">
        <v>171</v>
      </c>
      <c r="M15" s="117"/>
      <c r="N15" s="34">
        <f>H15+J15+L15</f>
        <v>553</v>
      </c>
      <c r="O15" s="35">
        <v>9</v>
      </c>
      <c r="P15" s="29">
        <v>184</v>
      </c>
      <c r="Q15" s="114"/>
      <c r="R15" s="30">
        <v>190</v>
      </c>
      <c r="S15" s="114"/>
      <c r="T15" s="30">
        <v>163</v>
      </c>
      <c r="U15" s="117"/>
      <c r="V15" s="36">
        <f t="shared" si="2"/>
        <v>537</v>
      </c>
      <c r="W15" s="37">
        <v>8</v>
      </c>
    </row>
    <row r="16" spans="2:23" ht="38.25" customHeight="1" x14ac:dyDescent="0.2">
      <c r="B16" s="38">
        <v>4</v>
      </c>
      <c r="C16" s="29" t="s">
        <v>43</v>
      </c>
      <c r="D16" s="30" t="s">
        <v>67</v>
      </c>
      <c r="E16" s="31" t="s">
        <v>48</v>
      </c>
      <c r="F16" s="32">
        <f t="shared" si="1"/>
        <v>1070</v>
      </c>
      <c r="G16" s="33">
        <f t="shared" si="1"/>
        <v>20</v>
      </c>
      <c r="H16" s="29">
        <v>186</v>
      </c>
      <c r="I16" s="114"/>
      <c r="J16" s="30">
        <v>190</v>
      </c>
      <c r="K16" s="114"/>
      <c r="L16" s="30">
        <v>154</v>
      </c>
      <c r="M16" s="117"/>
      <c r="N16" s="34">
        <f>H16+J16+L16</f>
        <v>530</v>
      </c>
      <c r="O16" s="35">
        <v>9</v>
      </c>
      <c r="P16" s="29">
        <v>187</v>
      </c>
      <c r="Q16" s="114"/>
      <c r="R16" s="30">
        <v>195</v>
      </c>
      <c r="S16" s="114"/>
      <c r="T16" s="30">
        <v>158</v>
      </c>
      <c r="U16" s="117"/>
      <c r="V16" s="36">
        <f t="shared" si="2"/>
        <v>540</v>
      </c>
      <c r="W16" s="37">
        <v>11</v>
      </c>
    </row>
    <row r="17" spans="2:23" hidden="1" x14ac:dyDescent="0.2">
      <c r="B17" s="38">
        <v>5</v>
      </c>
      <c r="C17" s="29"/>
      <c r="D17" s="30"/>
      <c r="E17" s="31"/>
      <c r="F17" s="32">
        <f t="shared" ref="F17:F40" si="3">N17+V17</f>
        <v>0</v>
      </c>
      <c r="G17" s="33">
        <f t="shared" ref="G17:G40" si="4">O17+W17</f>
        <v>0</v>
      </c>
      <c r="H17" s="29"/>
      <c r="I17" s="30"/>
      <c r="J17" s="30"/>
      <c r="K17" s="30"/>
      <c r="L17" s="30"/>
      <c r="M17" s="31"/>
      <c r="N17" s="34">
        <f t="shared" ref="N17:N40" si="5">H17+J17+L17</f>
        <v>0</v>
      </c>
      <c r="O17" s="35">
        <f t="shared" ref="O17:O40" si="6">I17+K17+M17</f>
        <v>0</v>
      </c>
      <c r="P17" s="29"/>
      <c r="Q17" s="30"/>
      <c r="R17" s="30"/>
      <c r="S17" s="30"/>
      <c r="T17" s="30"/>
      <c r="U17" s="31"/>
      <c r="V17" s="36">
        <f t="shared" ref="V17:V40" si="7">P17+R17+T17</f>
        <v>0</v>
      </c>
      <c r="W17" s="37">
        <f t="shared" ref="W17:W40" si="8">Q17+S17+U17</f>
        <v>0</v>
      </c>
    </row>
    <row r="18" spans="2:23" hidden="1" x14ac:dyDescent="0.2">
      <c r="B18" s="38">
        <v>6</v>
      </c>
      <c r="C18" s="29"/>
      <c r="D18" s="30"/>
      <c r="E18" s="31"/>
      <c r="F18" s="32">
        <f t="shared" si="3"/>
        <v>0</v>
      </c>
      <c r="G18" s="33">
        <f t="shared" si="4"/>
        <v>0</v>
      </c>
      <c r="H18" s="29"/>
      <c r="I18" s="30"/>
      <c r="J18" s="30"/>
      <c r="K18" s="30"/>
      <c r="L18" s="30"/>
      <c r="M18" s="31"/>
      <c r="N18" s="34">
        <f t="shared" si="5"/>
        <v>0</v>
      </c>
      <c r="O18" s="35">
        <f t="shared" si="6"/>
        <v>0</v>
      </c>
      <c r="P18" s="29"/>
      <c r="Q18" s="30"/>
      <c r="R18" s="30"/>
      <c r="S18" s="30"/>
      <c r="T18" s="30"/>
      <c r="U18" s="31"/>
      <c r="V18" s="36">
        <f t="shared" si="7"/>
        <v>0</v>
      </c>
      <c r="W18" s="37">
        <f t="shared" si="8"/>
        <v>0</v>
      </c>
    </row>
    <row r="19" spans="2:23" hidden="1" x14ac:dyDescent="0.2">
      <c r="B19" s="38">
        <v>7</v>
      </c>
      <c r="C19" s="29"/>
      <c r="D19" s="30"/>
      <c r="E19" s="31"/>
      <c r="F19" s="32">
        <f t="shared" si="3"/>
        <v>0</v>
      </c>
      <c r="G19" s="33">
        <f t="shared" si="4"/>
        <v>0</v>
      </c>
      <c r="H19" s="29"/>
      <c r="I19" s="30"/>
      <c r="J19" s="30"/>
      <c r="K19" s="30"/>
      <c r="L19" s="30"/>
      <c r="M19" s="31"/>
      <c r="N19" s="34">
        <f t="shared" si="5"/>
        <v>0</v>
      </c>
      <c r="O19" s="35">
        <f t="shared" si="6"/>
        <v>0</v>
      </c>
      <c r="P19" s="29"/>
      <c r="Q19" s="30"/>
      <c r="R19" s="30"/>
      <c r="S19" s="30"/>
      <c r="T19" s="30"/>
      <c r="U19" s="31"/>
      <c r="V19" s="36">
        <f t="shared" si="7"/>
        <v>0</v>
      </c>
      <c r="W19" s="37">
        <f t="shared" si="8"/>
        <v>0</v>
      </c>
    </row>
    <row r="20" spans="2:23" hidden="1" x14ac:dyDescent="0.2">
      <c r="B20" s="38">
        <v>8</v>
      </c>
      <c r="C20" s="29"/>
      <c r="D20" s="30"/>
      <c r="E20" s="31"/>
      <c r="F20" s="32">
        <f t="shared" si="3"/>
        <v>0</v>
      </c>
      <c r="G20" s="33">
        <f t="shared" si="4"/>
        <v>0</v>
      </c>
      <c r="H20" s="29"/>
      <c r="I20" s="30"/>
      <c r="J20" s="30"/>
      <c r="K20" s="30"/>
      <c r="L20" s="30"/>
      <c r="M20" s="31"/>
      <c r="N20" s="34">
        <f t="shared" si="5"/>
        <v>0</v>
      </c>
      <c r="O20" s="35">
        <f t="shared" si="6"/>
        <v>0</v>
      </c>
      <c r="P20" s="29"/>
      <c r="Q20" s="30"/>
      <c r="R20" s="30"/>
      <c r="S20" s="30"/>
      <c r="T20" s="30"/>
      <c r="U20" s="31"/>
      <c r="V20" s="36">
        <f t="shared" si="7"/>
        <v>0</v>
      </c>
      <c r="W20" s="37">
        <f t="shared" si="8"/>
        <v>0</v>
      </c>
    </row>
    <row r="21" spans="2:23" hidden="1" x14ac:dyDescent="0.2">
      <c r="B21" s="38">
        <v>9</v>
      </c>
      <c r="C21" s="29"/>
      <c r="D21" s="30"/>
      <c r="E21" s="31"/>
      <c r="F21" s="32">
        <f t="shared" si="3"/>
        <v>0</v>
      </c>
      <c r="G21" s="33">
        <f t="shared" si="4"/>
        <v>0</v>
      </c>
      <c r="H21" s="29"/>
      <c r="I21" s="30"/>
      <c r="J21" s="30"/>
      <c r="K21" s="30"/>
      <c r="L21" s="30"/>
      <c r="M21" s="31"/>
      <c r="N21" s="34">
        <f t="shared" si="5"/>
        <v>0</v>
      </c>
      <c r="O21" s="35">
        <f t="shared" si="6"/>
        <v>0</v>
      </c>
      <c r="P21" s="29"/>
      <c r="Q21" s="30"/>
      <c r="R21" s="30"/>
      <c r="S21" s="30"/>
      <c r="T21" s="30"/>
      <c r="U21" s="31"/>
      <c r="V21" s="36">
        <f t="shared" si="7"/>
        <v>0</v>
      </c>
      <c r="W21" s="37">
        <f t="shared" si="8"/>
        <v>0</v>
      </c>
    </row>
    <row r="22" spans="2:23" hidden="1" x14ac:dyDescent="0.2">
      <c r="B22" s="38">
        <v>10</v>
      </c>
      <c r="C22" s="29"/>
      <c r="D22" s="30"/>
      <c r="E22" s="31"/>
      <c r="F22" s="32">
        <f t="shared" si="3"/>
        <v>0</v>
      </c>
      <c r="G22" s="33">
        <f t="shared" si="4"/>
        <v>0</v>
      </c>
      <c r="H22" s="29"/>
      <c r="I22" s="30"/>
      <c r="J22" s="30"/>
      <c r="K22" s="30"/>
      <c r="L22" s="30"/>
      <c r="M22" s="31"/>
      <c r="N22" s="34">
        <f t="shared" si="5"/>
        <v>0</v>
      </c>
      <c r="O22" s="35">
        <f t="shared" si="6"/>
        <v>0</v>
      </c>
      <c r="P22" s="29"/>
      <c r="Q22" s="30"/>
      <c r="R22" s="30"/>
      <c r="S22" s="30"/>
      <c r="T22" s="30"/>
      <c r="U22" s="31"/>
      <c r="V22" s="36">
        <f t="shared" si="7"/>
        <v>0</v>
      </c>
      <c r="W22" s="37">
        <f t="shared" si="8"/>
        <v>0</v>
      </c>
    </row>
    <row r="23" spans="2:23" hidden="1" x14ac:dyDescent="0.2">
      <c r="B23" s="38">
        <v>11</v>
      </c>
      <c r="C23" s="29"/>
      <c r="D23" s="30"/>
      <c r="E23" s="31"/>
      <c r="F23" s="32">
        <f t="shared" si="3"/>
        <v>0</v>
      </c>
      <c r="G23" s="33">
        <f t="shared" si="4"/>
        <v>0</v>
      </c>
      <c r="H23" s="29"/>
      <c r="I23" s="30"/>
      <c r="J23" s="30"/>
      <c r="K23" s="30"/>
      <c r="L23" s="30"/>
      <c r="M23" s="31"/>
      <c r="N23" s="34">
        <f t="shared" si="5"/>
        <v>0</v>
      </c>
      <c r="O23" s="35">
        <f t="shared" si="6"/>
        <v>0</v>
      </c>
      <c r="P23" s="29"/>
      <c r="Q23" s="30"/>
      <c r="R23" s="30"/>
      <c r="S23" s="30"/>
      <c r="T23" s="30"/>
      <c r="U23" s="31"/>
      <c r="V23" s="36">
        <f t="shared" si="7"/>
        <v>0</v>
      </c>
      <c r="W23" s="37">
        <f t="shared" si="8"/>
        <v>0</v>
      </c>
    </row>
    <row r="24" spans="2:23" hidden="1" x14ac:dyDescent="0.2">
      <c r="B24" s="28">
        <v>12</v>
      </c>
      <c r="C24" s="29"/>
      <c r="D24" s="30"/>
      <c r="E24" s="31"/>
      <c r="F24" s="32">
        <f t="shared" si="3"/>
        <v>0</v>
      </c>
      <c r="G24" s="33">
        <f t="shared" si="4"/>
        <v>0</v>
      </c>
      <c r="H24" s="29"/>
      <c r="I24" s="30"/>
      <c r="J24" s="30"/>
      <c r="K24" s="30"/>
      <c r="L24" s="30"/>
      <c r="M24" s="31"/>
      <c r="N24" s="34">
        <f t="shared" si="5"/>
        <v>0</v>
      </c>
      <c r="O24" s="35">
        <f t="shared" si="6"/>
        <v>0</v>
      </c>
      <c r="P24" s="29"/>
      <c r="Q24" s="30"/>
      <c r="R24" s="30"/>
      <c r="S24" s="30"/>
      <c r="T24" s="30"/>
      <c r="U24" s="31"/>
      <c r="V24" s="36">
        <f t="shared" si="7"/>
        <v>0</v>
      </c>
      <c r="W24" s="37">
        <f t="shared" si="8"/>
        <v>0</v>
      </c>
    </row>
    <row r="25" spans="2:23" hidden="1" x14ac:dyDescent="0.2">
      <c r="B25" s="28">
        <v>13</v>
      </c>
      <c r="C25" s="29"/>
      <c r="D25" s="30"/>
      <c r="E25" s="31"/>
      <c r="F25" s="32">
        <f t="shared" si="3"/>
        <v>0</v>
      </c>
      <c r="G25" s="33">
        <f t="shared" si="4"/>
        <v>0</v>
      </c>
      <c r="H25" s="29"/>
      <c r="I25" s="30"/>
      <c r="J25" s="30"/>
      <c r="K25" s="30"/>
      <c r="L25" s="30"/>
      <c r="M25" s="31"/>
      <c r="N25" s="34">
        <f t="shared" si="5"/>
        <v>0</v>
      </c>
      <c r="O25" s="35">
        <f t="shared" si="6"/>
        <v>0</v>
      </c>
      <c r="P25" s="29"/>
      <c r="Q25" s="30"/>
      <c r="R25" s="30"/>
      <c r="S25" s="30"/>
      <c r="T25" s="30"/>
      <c r="U25" s="31"/>
      <c r="V25" s="36">
        <f t="shared" si="7"/>
        <v>0</v>
      </c>
      <c r="W25" s="37">
        <f t="shared" si="8"/>
        <v>0</v>
      </c>
    </row>
    <row r="26" spans="2:23" hidden="1" x14ac:dyDescent="0.2">
      <c r="B26" s="38">
        <v>14</v>
      </c>
      <c r="C26" s="29"/>
      <c r="D26" s="30"/>
      <c r="E26" s="31"/>
      <c r="F26" s="32">
        <f t="shared" si="3"/>
        <v>0</v>
      </c>
      <c r="G26" s="33">
        <f t="shared" si="4"/>
        <v>0</v>
      </c>
      <c r="H26" s="29"/>
      <c r="I26" s="30"/>
      <c r="J26" s="30"/>
      <c r="K26" s="30"/>
      <c r="L26" s="30"/>
      <c r="M26" s="31"/>
      <c r="N26" s="34">
        <f t="shared" si="5"/>
        <v>0</v>
      </c>
      <c r="O26" s="35">
        <f t="shared" si="6"/>
        <v>0</v>
      </c>
      <c r="P26" s="29"/>
      <c r="Q26" s="30"/>
      <c r="R26" s="30"/>
      <c r="S26" s="30"/>
      <c r="T26" s="30"/>
      <c r="U26" s="31"/>
      <c r="V26" s="36">
        <f t="shared" si="7"/>
        <v>0</v>
      </c>
      <c r="W26" s="37">
        <f t="shared" si="8"/>
        <v>0</v>
      </c>
    </row>
    <row r="27" spans="2:23" hidden="1" x14ac:dyDescent="0.2">
      <c r="B27" s="38">
        <v>15</v>
      </c>
      <c r="C27" s="29"/>
      <c r="D27" s="30"/>
      <c r="E27" s="31"/>
      <c r="F27" s="32">
        <f t="shared" si="3"/>
        <v>0</v>
      </c>
      <c r="G27" s="33">
        <f t="shared" si="4"/>
        <v>0</v>
      </c>
      <c r="H27" s="29"/>
      <c r="I27" s="30"/>
      <c r="J27" s="30"/>
      <c r="K27" s="30"/>
      <c r="L27" s="30"/>
      <c r="M27" s="31"/>
      <c r="N27" s="34">
        <f t="shared" si="5"/>
        <v>0</v>
      </c>
      <c r="O27" s="35">
        <f t="shared" si="6"/>
        <v>0</v>
      </c>
      <c r="P27" s="29"/>
      <c r="Q27" s="30"/>
      <c r="R27" s="30"/>
      <c r="S27" s="30"/>
      <c r="T27" s="30"/>
      <c r="U27" s="31"/>
      <c r="V27" s="36">
        <f t="shared" si="7"/>
        <v>0</v>
      </c>
      <c r="W27" s="37">
        <f t="shared" si="8"/>
        <v>0</v>
      </c>
    </row>
    <row r="28" spans="2:23" hidden="1" x14ac:dyDescent="0.2">
      <c r="B28" s="38">
        <v>16</v>
      </c>
      <c r="C28" s="29"/>
      <c r="D28" s="30"/>
      <c r="E28" s="31"/>
      <c r="F28" s="32">
        <f t="shared" si="3"/>
        <v>0</v>
      </c>
      <c r="G28" s="33">
        <f t="shared" si="4"/>
        <v>0</v>
      </c>
      <c r="H28" s="29"/>
      <c r="I28" s="30"/>
      <c r="J28" s="30"/>
      <c r="K28" s="30"/>
      <c r="L28" s="30"/>
      <c r="M28" s="31"/>
      <c r="N28" s="34">
        <f t="shared" si="5"/>
        <v>0</v>
      </c>
      <c r="O28" s="35">
        <f t="shared" si="6"/>
        <v>0</v>
      </c>
      <c r="P28" s="29"/>
      <c r="Q28" s="30"/>
      <c r="R28" s="30"/>
      <c r="S28" s="30"/>
      <c r="T28" s="30"/>
      <c r="U28" s="31"/>
      <c r="V28" s="36">
        <f t="shared" si="7"/>
        <v>0</v>
      </c>
      <c r="W28" s="37">
        <f t="shared" si="8"/>
        <v>0</v>
      </c>
    </row>
    <row r="29" spans="2:23" hidden="1" x14ac:dyDescent="0.2">
      <c r="B29" s="38">
        <v>17</v>
      </c>
      <c r="C29" s="29"/>
      <c r="D29" s="30"/>
      <c r="E29" s="31"/>
      <c r="F29" s="32">
        <f t="shared" si="3"/>
        <v>0</v>
      </c>
      <c r="G29" s="33">
        <f t="shared" si="4"/>
        <v>0</v>
      </c>
      <c r="H29" s="29"/>
      <c r="I29" s="30"/>
      <c r="J29" s="30"/>
      <c r="K29" s="30"/>
      <c r="L29" s="30"/>
      <c r="M29" s="31"/>
      <c r="N29" s="34">
        <f t="shared" si="5"/>
        <v>0</v>
      </c>
      <c r="O29" s="35">
        <f t="shared" si="6"/>
        <v>0</v>
      </c>
      <c r="P29" s="29"/>
      <c r="Q29" s="30"/>
      <c r="R29" s="30"/>
      <c r="S29" s="30"/>
      <c r="T29" s="30"/>
      <c r="U29" s="31"/>
      <c r="V29" s="36">
        <f t="shared" si="7"/>
        <v>0</v>
      </c>
      <c r="W29" s="37">
        <f t="shared" si="8"/>
        <v>0</v>
      </c>
    </row>
    <row r="30" spans="2:23" hidden="1" x14ac:dyDescent="0.2">
      <c r="B30" s="38">
        <v>18</v>
      </c>
      <c r="C30" s="29"/>
      <c r="D30" s="30"/>
      <c r="E30" s="31"/>
      <c r="F30" s="32">
        <f t="shared" si="3"/>
        <v>0</v>
      </c>
      <c r="G30" s="33">
        <f t="shared" si="4"/>
        <v>0</v>
      </c>
      <c r="H30" s="29"/>
      <c r="I30" s="30"/>
      <c r="J30" s="30"/>
      <c r="K30" s="30"/>
      <c r="L30" s="30"/>
      <c r="M30" s="31"/>
      <c r="N30" s="34">
        <f t="shared" si="5"/>
        <v>0</v>
      </c>
      <c r="O30" s="35">
        <f t="shared" si="6"/>
        <v>0</v>
      </c>
      <c r="P30" s="29"/>
      <c r="Q30" s="30"/>
      <c r="R30" s="30"/>
      <c r="S30" s="30"/>
      <c r="T30" s="30"/>
      <c r="U30" s="31"/>
      <c r="V30" s="36">
        <f t="shared" si="7"/>
        <v>0</v>
      </c>
      <c r="W30" s="37">
        <f t="shared" si="8"/>
        <v>0</v>
      </c>
    </row>
    <row r="31" spans="2:23" hidden="1" x14ac:dyDescent="0.2">
      <c r="B31" s="38">
        <v>19</v>
      </c>
      <c r="C31" s="29"/>
      <c r="D31" s="30"/>
      <c r="E31" s="31"/>
      <c r="F31" s="32">
        <f t="shared" si="3"/>
        <v>0</v>
      </c>
      <c r="G31" s="33">
        <f t="shared" si="4"/>
        <v>0</v>
      </c>
      <c r="H31" s="29"/>
      <c r="I31" s="30"/>
      <c r="J31" s="30"/>
      <c r="K31" s="30"/>
      <c r="L31" s="30"/>
      <c r="M31" s="31"/>
      <c r="N31" s="34">
        <f t="shared" si="5"/>
        <v>0</v>
      </c>
      <c r="O31" s="35">
        <f t="shared" si="6"/>
        <v>0</v>
      </c>
      <c r="P31" s="29"/>
      <c r="Q31" s="30"/>
      <c r="R31" s="30"/>
      <c r="S31" s="30"/>
      <c r="T31" s="30"/>
      <c r="U31" s="31"/>
      <c r="V31" s="36">
        <f t="shared" si="7"/>
        <v>0</v>
      </c>
      <c r="W31" s="37">
        <f t="shared" si="8"/>
        <v>0</v>
      </c>
    </row>
    <row r="32" spans="2:23" hidden="1" x14ac:dyDescent="0.2">
      <c r="B32" s="38">
        <v>20</v>
      </c>
      <c r="C32" s="29"/>
      <c r="D32" s="30"/>
      <c r="E32" s="31"/>
      <c r="F32" s="32">
        <f t="shared" si="3"/>
        <v>0</v>
      </c>
      <c r="G32" s="33">
        <f t="shared" si="4"/>
        <v>0</v>
      </c>
      <c r="H32" s="29"/>
      <c r="I32" s="30"/>
      <c r="J32" s="30"/>
      <c r="K32" s="30"/>
      <c r="L32" s="30"/>
      <c r="M32" s="31"/>
      <c r="N32" s="34">
        <f t="shared" si="5"/>
        <v>0</v>
      </c>
      <c r="O32" s="35">
        <f t="shared" si="6"/>
        <v>0</v>
      </c>
      <c r="P32" s="29"/>
      <c r="Q32" s="30"/>
      <c r="R32" s="30"/>
      <c r="S32" s="30"/>
      <c r="T32" s="30"/>
      <c r="U32" s="31"/>
      <c r="V32" s="36">
        <f t="shared" si="7"/>
        <v>0</v>
      </c>
      <c r="W32" s="37">
        <f t="shared" si="8"/>
        <v>0</v>
      </c>
    </row>
    <row r="33" spans="1:23" hidden="1" x14ac:dyDescent="0.2">
      <c r="B33" s="38">
        <v>21</v>
      </c>
      <c r="C33" s="29"/>
      <c r="D33" s="30"/>
      <c r="E33" s="31"/>
      <c r="F33" s="32">
        <f t="shared" si="3"/>
        <v>0</v>
      </c>
      <c r="G33" s="33">
        <f t="shared" si="4"/>
        <v>0</v>
      </c>
      <c r="H33" s="29"/>
      <c r="I33" s="30"/>
      <c r="J33" s="30"/>
      <c r="K33" s="30"/>
      <c r="L33" s="30"/>
      <c r="M33" s="31"/>
      <c r="N33" s="34">
        <f t="shared" si="5"/>
        <v>0</v>
      </c>
      <c r="O33" s="35">
        <f t="shared" si="6"/>
        <v>0</v>
      </c>
      <c r="P33" s="29"/>
      <c r="Q33" s="30"/>
      <c r="R33" s="30"/>
      <c r="S33" s="30"/>
      <c r="T33" s="30"/>
      <c r="U33" s="31"/>
      <c r="V33" s="36">
        <f t="shared" si="7"/>
        <v>0</v>
      </c>
      <c r="W33" s="37">
        <f t="shared" si="8"/>
        <v>0</v>
      </c>
    </row>
    <row r="34" spans="1:23" hidden="1" x14ac:dyDescent="0.2">
      <c r="B34" s="38">
        <v>22</v>
      </c>
      <c r="C34" s="29"/>
      <c r="D34" s="30"/>
      <c r="E34" s="31"/>
      <c r="F34" s="32">
        <f t="shared" si="3"/>
        <v>0</v>
      </c>
      <c r="G34" s="33">
        <f t="shared" si="4"/>
        <v>0</v>
      </c>
      <c r="H34" s="29"/>
      <c r="I34" s="30"/>
      <c r="J34" s="30"/>
      <c r="K34" s="30"/>
      <c r="L34" s="30"/>
      <c r="M34" s="31"/>
      <c r="N34" s="34">
        <f t="shared" si="5"/>
        <v>0</v>
      </c>
      <c r="O34" s="35">
        <f t="shared" si="6"/>
        <v>0</v>
      </c>
      <c r="P34" s="29"/>
      <c r="Q34" s="30"/>
      <c r="R34" s="30"/>
      <c r="S34" s="30"/>
      <c r="T34" s="30"/>
      <c r="U34" s="31"/>
      <c r="V34" s="36">
        <f t="shared" si="7"/>
        <v>0</v>
      </c>
      <c r="W34" s="37">
        <f t="shared" si="8"/>
        <v>0</v>
      </c>
    </row>
    <row r="35" spans="1:23" hidden="1" x14ac:dyDescent="0.2">
      <c r="B35" s="38">
        <v>23</v>
      </c>
      <c r="C35" s="29"/>
      <c r="D35" s="30"/>
      <c r="E35" s="31"/>
      <c r="F35" s="32">
        <f t="shared" si="3"/>
        <v>0</v>
      </c>
      <c r="G35" s="33">
        <f t="shared" si="4"/>
        <v>0</v>
      </c>
      <c r="H35" s="29"/>
      <c r="I35" s="30"/>
      <c r="J35" s="30"/>
      <c r="K35" s="30"/>
      <c r="L35" s="30"/>
      <c r="M35" s="31"/>
      <c r="N35" s="34">
        <f t="shared" si="5"/>
        <v>0</v>
      </c>
      <c r="O35" s="35">
        <f t="shared" si="6"/>
        <v>0</v>
      </c>
      <c r="P35" s="29"/>
      <c r="Q35" s="30"/>
      <c r="R35" s="30"/>
      <c r="S35" s="30"/>
      <c r="T35" s="30"/>
      <c r="U35" s="31"/>
      <c r="V35" s="36">
        <f t="shared" si="7"/>
        <v>0</v>
      </c>
      <c r="W35" s="37">
        <f t="shared" si="8"/>
        <v>0</v>
      </c>
    </row>
    <row r="36" spans="1:23" hidden="1" x14ac:dyDescent="0.2">
      <c r="B36" s="28">
        <v>24</v>
      </c>
      <c r="C36" s="29"/>
      <c r="D36" s="30"/>
      <c r="E36" s="31"/>
      <c r="F36" s="32">
        <f t="shared" si="3"/>
        <v>0</v>
      </c>
      <c r="G36" s="33">
        <f t="shared" si="4"/>
        <v>0</v>
      </c>
      <c r="H36" s="29"/>
      <c r="I36" s="30"/>
      <c r="J36" s="30"/>
      <c r="K36" s="30"/>
      <c r="L36" s="30"/>
      <c r="M36" s="31"/>
      <c r="N36" s="34">
        <f t="shared" si="5"/>
        <v>0</v>
      </c>
      <c r="O36" s="35">
        <f t="shared" si="6"/>
        <v>0</v>
      </c>
      <c r="P36" s="29"/>
      <c r="Q36" s="30"/>
      <c r="R36" s="30"/>
      <c r="S36" s="30"/>
      <c r="T36" s="30"/>
      <c r="U36" s="31"/>
      <c r="V36" s="36">
        <f t="shared" si="7"/>
        <v>0</v>
      </c>
      <c r="W36" s="37">
        <f t="shared" si="8"/>
        <v>0</v>
      </c>
    </row>
    <row r="37" spans="1:23" hidden="1" x14ac:dyDescent="0.2">
      <c r="B37" s="28">
        <v>25</v>
      </c>
      <c r="C37" s="29"/>
      <c r="D37" s="30"/>
      <c r="E37" s="31"/>
      <c r="F37" s="32">
        <f t="shared" si="3"/>
        <v>0</v>
      </c>
      <c r="G37" s="33">
        <f t="shared" si="4"/>
        <v>0</v>
      </c>
      <c r="H37" s="29"/>
      <c r="I37" s="30"/>
      <c r="J37" s="30"/>
      <c r="K37" s="30"/>
      <c r="L37" s="30"/>
      <c r="M37" s="31"/>
      <c r="N37" s="34">
        <f t="shared" si="5"/>
        <v>0</v>
      </c>
      <c r="O37" s="35">
        <f t="shared" si="6"/>
        <v>0</v>
      </c>
      <c r="P37" s="29"/>
      <c r="Q37" s="30"/>
      <c r="R37" s="30"/>
      <c r="S37" s="30"/>
      <c r="T37" s="30"/>
      <c r="U37" s="31"/>
      <c r="V37" s="36">
        <f t="shared" si="7"/>
        <v>0</v>
      </c>
      <c r="W37" s="37">
        <f t="shared" si="8"/>
        <v>0</v>
      </c>
    </row>
    <row r="38" spans="1:23" hidden="1" x14ac:dyDescent="0.2">
      <c r="B38" s="38">
        <v>26</v>
      </c>
      <c r="C38" s="29"/>
      <c r="D38" s="30"/>
      <c r="E38" s="31"/>
      <c r="F38" s="32">
        <f t="shared" si="3"/>
        <v>0</v>
      </c>
      <c r="G38" s="33">
        <f t="shared" si="4"/>
        <v>0</v>
      </c>
      <c r="H38" s="29"/>
      <c r="I38" s="30"/>
      <c r="J38" s="30"/>
      <c r="K38" s="30"/>
      <c r="L38" s="30"/>
      <c r="M38" s="31"/>
      <c r="N38" s="34">
        <f t="shared" si="5"/>
        <v>0</v>
      </c>
      <c r="O38" s="35">
        <f t="shared" si="6"/>
        <v>0</v>
      </c>
      <c r="P38" s="29"/>
      <c r="Q38" s="30"/>
      <c r="R38" s="30"/>
      <c r="S38" s="30"/>
      <c r="T38" s="30"/>
      <c r="U38" s="31"/>
      <c r="V38" s="36">
        <f t="shared" si="7"/>
        <v>0</v>
      </c>
      <c r="W38" s="37">
        <f t="shared" si="8"/>
        <v>0</v>
      </c>
    </row>
    <row r="39" spans="1:23" hidden="1" x14ac:dyDescent="0.2">
      <c r="B39" s="38">
        <v>27</v>
      </c>
      <c r="C39" s="29"/>
      <c r="D39" s="30"/>
      <c r="E39" s="31"/>
      <c r="F39" s="32">
        <f t="shared" si="3"/>
        <v>0</v>
      </c>
      <c r="G39" s="33">
        <f t="shared" si="4"/>
        <v>0</v>
      </c>
      <c r="H39" s="29"/>
      <c r="I39" s="30"/>
      <c r="J39" s="30"/>
      <c r="K39" s="30"/>
      <c r="L39" s="30"/>
      <c r="M39" s="31"/>
      <c r="N39" s="34">
        <f t="shared" si="5"/>
        <v>0</v>
      </c>
      <c r="O39" s="35">
        <f t="shared" si="6"/>
        <v>0</v>
      </c>
      <c r="P39" s="29"/>
      <c r="Q39" s="30"/>
      <c r="R39" s="30"/>
      <c r="S39" s="30"/>
      <c r="T39" s="30"/>
      <c r="U39" s="31"/>
      <c r="V39" s="36">
        <f t="shared" si="7"/>
        <v>0</v>
      </c>
      <c r="W39" s="37">
        <f t="shared" si="8"/>
        <v>0</v>
      </c>
    </row>
    <row r="40" spans="1:23" ht="29.5" hidden="1" customHeight="1" thickBot="1" x14ac:dyDescent="0.25">
      <c r="B40" s="50">
        <v>28</v>
      </c>
      <c r="C40" s="41"/>
      <c r="D40" s="42"/>
      <c r="E40" s="43"/>
      <c r="F40" s="44">
        <f t="shared" si="3"/>
        <v>0</v>
      </c>
      <c r="G40" s="45">
        <f t="shared" si="4"/>
        <v>0</v>
      </c>
      <c r="H40" s="41"/>
      <c r="I40" s="42"/>
      <c r="J40" s="42"/>
      <c r="K40" s="42"/>
      <c r="L40" s="42"/>
      <c r="M40" s="43"/>
      <c r="N40" s="46">
        <f t="shared" si="5"/>
        <v>0</v>
      </c>
      <c r="O40" s="47">
        <f t="shared" si="6"/>
        <v>0</v>
      </c>
      <c r="P40" s="41"/>
      <c r="Q40" s="42"/>
      <c r="R40" s="42"/>
      <c r="S40" s="42"/>
      <c r="T40" s="42"/>
      <c r="U40" s="43"/>
      <c r="V40" s="48">
        <f t="shared" si="7"/>
        <v>0</v>
      </c>
      <c r="W40" s="49">
        <f t="shared" si="8"/>
        <v>0</v>
      </c>
    </row>
    <row r="42" spans="1:23" x14ac:dyDescent="0.2">
      <c r="A42" s="6" t="s">
        <v>28</v>
      </c>
    </row>
  </sheetData>
  <protectedRanges>
    <protectedRange sqref="C13:E40 H13:M39 P13:U40" name="Range1"/>
  </protectedRanges>
  <sortState xmlns:xlrd2="http://schemas.microsoft.com/office/spreadsheetml/2017/richdata2" ref="C13:W16">
    <sortCondition descending="1" ref="F13:F16"/>
    <sortCondition descending="1" ref="G13:G16"/>
  </sortState>
  <mergeCells count="11">
    <mergeCell ref="B2:V3"/>
    <mergeCell ref="P11:Q11"/>
    <mergeCell ref="R11:S11"/>
    <mergeCell ref="T11:U11"/>
    <mergeCell ref="V11:W11"/>
    <mergeCell ref="B5:C5"/>
    <mergeCell ref="F11:G11"/>
    <mergeCell ref="H11:I11"/>
    <mergeCell ref="J11:K11"/>
    <mergeCell ref="L11:M11"/>
    <mergeCell ref="N11:O11"/>
  </mergeCells>
  <pageMargins left="0.25" right="0.25" top="0.75" bottom="0.75" header="0.3" footer="0.3"/>
  <pageSetup scale="36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21"/>
  <sheetViews>
    <sheetView tabSelected="1" zoomScale="70" zoomScaleNormal="70" workbookViewId="0">
      <pane xSplit="5" ySplit="10" topLeftCell="F11" activePane="bottomRight" state="frozen"/>
      <selection pane="topRight" activeCell="F1" sqref="F1"/>
      <selection pane="bottomLeft" activeCell="A8" sqref="A8"/>
      <selection pane="bottomRight" activeCell="H14" sqref="H14"/>
    </sheetView>
  </sheetViews>
  <sheetFormatPr baseColWidth="10" defaultColWidth="9.33203125" defaultRowHeight="19" x14ac:dyDescent="0.2"/>
  <cols>
    <col min="1" max="1" width="12.5" style="1" customWidth="1"/>
    <col min="2" max="2" width="8.6640625" style="1" customWidth="1"/>
    <col min="3" max="3" width="11" style="1" customWidth="1"/>
    <col min="4" max="4" width="14.6640625" style="1" customWidth="1"/>
    <col min="5" max="5" width="20.33203125" style="1" customWidth="1"/>
    <col min="6" max="7" width="12.83203125" style="1" customWidth="1"/>
    <col min="8" max="8" width="13" style="1" customWidth="1"/>
    <col min="9" max="9" width="6.5" style="1" customWidth="1"/>
    <col min="10" max="10" width="13" style="1" customWidth="1"/>
    <col min="11" max="11" width="6.5" style="1" customWidth="1"/>
    <col min="12" max="12" width="13" style="1" customWidth="1"/>
    <col min="13" max="13" width="6.5" style="1" customWidth="1"/>
    <col min="14" max="14" width="12.5" style="1" customWidth="1"/>
    <col min="15" max="15" width="10.33203125" style="1" customWidth="1"/>
    <col min="16" max="16" width="13" style="1" customWidth="1"/>
    <col min="17" max="17" width="6.5" style="1" customWidth="1"/>
    <col min="18" max="18" width="13" style="1" customWidth="1"/>
    <col min="19" max="19" width="8.6640625" style="1" customWidth="1"/>
    <col min="20" max="20" width="13" style="1" customWidth="1"/>
    <col min="21" max="21" width="6.5" style="1" customWidth="1"/>
    <col min="22" max="22" width="12.5" style="1" customWidth="1"/>
    <col min="23" max="23" width="6.5" style="1" customWidth="1"/>
    <col min="24" max="24" width="21.5" style="2" hidden="1" customWidth="1"/>
    <col min="25" max="16384" width="9.33203125" style="1"/>
  </cols>
  <sheetData>
    <row r="2" spans="2:24" x14ac:dyDescent="0.2">
      <c r="B2" s="235" t="s">
        <v>56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2:24" x14ac:dyDescent="0.2"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2:24" ht="20" thickBot="1" x14ac:dyDescent="0.25"/>
    <row r="5" spans="2:24" ht="24.75" customHeight="1" thickBot="1" x14ac:dyDescent="0.25">
      <c r="B5" s="238" t="s">
        <v>24</v>
      </c>
      <c r="C5" s="239"/>
      <c r="D5" s="124" t="s">
        <v>45</v>
      </c>
      <c r="E5" s="124" t="s">
        <v>21</v>
      </c>
      <c r="F5" s="124" t="s">
        <v>22</v>
      </c>
      <c r="G5" s="125" t="s">
        <v>2</v>
      </c>
      <c r="H5" s="126" t="s">
        <v>3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</row>
    <row r="6" spans="2:24" ht="24.75" customHeight="1" x14ac:dyDescent="0.2">
      <c r="B6" s="128" t="s">
        <v>16</v>
      </c>
      <c r="C6" s="129" t="s">
        <v>13</v>
      </c>
      <c r="D6" s="129" t="str">
        <f t="shared" ref="D6:H6" si="0">C13</f>
        <v>b</v>
      </c>
      <c r="E6" s="129" t="str">
        <f t="shared" si="0"/>
        <v>Sherry</v>
      </c>
      <c r="F6" s="129" t="str">
        <f t="shared" si="0"/>
        <v>Timothy</v>
      </c>
      <c r="G6" s="129">
        <f t="shared" si="0"/>
        <v>1168</v>
      </c>
      <c r="H6" s="130">
        <f t="shared" si="0"/>
        <v>45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</row>
    <row r="7" spans="2:24" ht="24.75" customHeight="1" x14ac:dyDescent="0.2">
      <c r="B7" s="131" t="s">
        <v>17</v>
      </c>
      <c r="C7" s="132" t="s">
        <v>14</v>
      </c>
      <c r="D7" s="133" t="str">
        <f t="shared" ref="D7:D8" si="1">C14</f>
        <v>a</v>
      </c>
      <c r="E7" s="133" t="str">
        <f t="shared" ref="E7:E8" si="2">D14</f>
        <v>Yliniemi</v>
      </c>
      <c r="F7" s="133" t="str">
        <f t="shared" ref="F7:F8" si="3">E14</f>
        <v>Bradley</v>
      </c>
      <c r="G7" s="133">
        <f t="shared" ref="G7:G8" si="4">F14</f>
        <v>1122</v>
      </c>
      <c r="H7" s="134">
        <f t="shared" ref="H7:H8" si="5">G14</f>
        <v>29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</row>
    <row r="8" spans="2:24" ht="24.75" customHeight="1" thickBot="1" x14ac:dyDescent="0.25">
      <c r="B8" s="135" t="s">
        <v>18</v>
      </c>
      <c r="C8" s="136" t="s">
        <v>15</v>
      </c>
      <c r="D8" s="137" t="str">
        <f t="shared" si="1"/>
        <v>b</v>
      </c>
      <c r="E8" s="137" t="str">
        <f t="shared" si="2"/>
        <v>Taras</v>
      </c>
      <c r="F8" s="137" t="str">
        <f t="shared" si="3"/>
        <v>Gordan</v>
      </c>
      <c r="G8" s="137">
        <f t="shared" si="4"/>
        <v>1101</v>
      </c>
      <c r="H8" s="138">
        <f t="shared" si="5"/>
        <v>22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</row>
    <row r="9" spans="2:24" ht="24.75" customHeight="1" x14ac:dyDescent="0.2"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</row>
    <row r="10" spans="2:24" ht="24.75" customHeight="1" thickBot="1" x14ac:dyDescent="0.25"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</row>
    <row r="11" spans="2:24" ht="59.25" customHeight="1" x14ac:dyDescent="0.2">
      <c r="B11" s="139"/>
      <c r="C11" s="140"/>
      <c r="D11" s="140"/>
      <c r="E11" s="140"/>
      <c r="F11" s="240" t="s">
        <v>10</v>
      </c>
      <c r="G11" s="241"/>
      <c r="H11" s="247" t="s">
        <v>4</v>
      </c>
      <c r="I11" s="243"/>
      <c r="J11" s="242" t="s">
        <v>5</v>
      </c>
      <c r="K11" s="243"/>
      <c r="L11" s="242" t="s">
        <v>6</v>
      </c>
      <c r="M11" s="247"/>
      <c r="N11" s="242" t="s">
        <v>11</v>
      </c>
      <c r="O11" s="243"/>
      <c r="P11" s="246" t="s">
        <v>7</v>
      </c>
      <c r="Q11" s="245"/>
      <c r="R11" s="244" t="s">
        <v>8</v>
      </c>
      <c r="S11" s="245"/>
      <c r="T11" s="244" t="s">
        <v>9</v>
      </c>
      <c r="U11" s="246"/>
      <c r="V11" s="244" t="s">
        <v>12</v>
      </c>
      <c r="W11" s="245"/>
      <c r="X11" s="236" t="s">
        <v>55</v>
      </c>
    </row>
    <row r="12" spans="2:24" ht="24.75" customHeight="1" thickBot="1" x14ac:dyDescent="0.25">
      <c r="B12" s="141" t="s">
        <v>0</v>
      </c>
      <c r="C12" s="142" t="s">
        <v>45</v>
      </c>
      <c r="D12" s="142" t="s">
        <v>20</v>
      </c>
      <c r="E12" s="142" t="s">
        <v>19</v>
      </c>
      <c r="F12" s="143" t="s">
        <v>2</v>
      </c>
      <c r="G12" s="144" t="s">
        <v>3</v>
      </c>
      <c r="H12" s="145" t="s">
        <v>2</v>
      </c>
      <c r="I12" s="146" t="s">
        <v>3</v>
      </c>
      <c r="J12" s="147" t="s">
        <v>2</v>
      </c>
      <c r="K12" s="146" t="s">
        <v>3</v>
      </c>
      <c r="L12" s="147" t="s">
        <v>2</v>
      </c>
      <c r="M12" s="148" t="s">
        <v>3</v>
      </c>
      <c r="N12" s="147" t="s">
        <v>2</v>
      </c>
      <c r="O12" s="149" t="s">
        <v>3</v>
      </c>
      <c r="P12" s="150" t="s">
        <v>2</v>
      </c>
      <c r="Q12" s="151" t="s">
        <v>3</v>
      </c>
      <c r="R12" s="152" t="s">
        <v>2</v>
      </c>
      <c r="S12" s="151" t="s">
        <v>3</v>
      </c>
      <c r="T12" s="152" t="s">
        <v>2</v>
      </c>
      <c r="U12" s="153" t="s">
        <v>3</v>
      </c>
      <c r="V12" s="152" t="s">
        <v>2</v>
      </c>
      <c r="W12" s="154" t="s">
        <v>3</v>
      </c>
      <c r="X12" s="237"/>
    </row>
    <row r="13" spans="2:24" ht="24.75" customHeight="1" x14ac:dyDescent="0.2">
      <c r="B13" s="155">
        <v>1</v>
      </c>
      <c r="C13" s="156" t="s">
        <v>44</v>
      </c>
      <c r="D13" s="157" t="s">
        <v>35</v>
      </c>
      <c r="E13" s="158" t="s">
        <v>36</v>
      </c>
      <c r="F13" s="159">
        <f t="shared" ref="F13:G20" si="6">N13+V13</f>
        <v>1168</v>
      </c>
      <c r="G13" s="160">
        <f t="shared" si="6"/>
        <v>45</v>
      </c>
      <c r="H13" s="156">
        <v>191</v>
      </c>
      <c r="I13" s="161"/>
      <c r="J13" s="157">
        <v>196</v>
      </c>
      <c r="K13" s="161"/>
      <c r="L13" s="157">
        <v>192</v>
      </c>
      <c r="M13" s="162"/>
      <c r="N13" s="163">
        <f t="shared" ref="N13:N20" si="7">H13+J13+L13</f>
        <v>579</v>
      </c>
      <c r="O13" s="164">
        <v>19</v>
      </c>
      <c r="P13" s="156">
        <v>195</v>
      </c>
      <c r="Q13" s="165"/>
      <c r="R13" s="157">
        <v>200</v>
      </c>
      <c r="S13" s="165"/>
      <c r="T13" s="157">
        <v>194</v>
      </c>
      <c r="U13" s="166"/>
      <c r="V13" s="167">
        <f t="shared" ref="V13:V20" si="8">P13+R13+T13</f>
        <v>589</v>
      </c>
      <c r="W13" s="168">
        <v>26</v>
      </c>
      <c r="X13" s="3"/>
    </row>
    <row r="14" spans="2:24" ht="24.75" customHeight="1" x14ac:dyDescent="0.2">
      <c r="B14" s="169">
        <v>2</v>
      </c>
      <c r="C14" s="170" t="s">
        <v>43</v>
      </c>
      <c r="D14" s="171" t="s">
        <v>39</v>
      </c>
      <c r="E14" s="172" t="s">
        <v>40</v>
      </c>
      <c r="F14" s="173">
        <f t="shared" si="6"/>
        <v>1122</v>
      </c>
      <c r="G14" s="174">
        <f t="shared" si="6"/>
        <v>29</v>
      </c>
      <c r="H14" s="170">
        <v>190</v>
      </c>
      <c r="I14" s="175"/>
      <c r="J14" s="171">
        <v>194</v>
      </c>
      <c r="K14" s="175"/>
      <c r="L14" s="171">
        <v>179</v>
      </c>
      <c r="M14" s="176"/>
      <c r="N14" s="177">
        <f t="shared" si="7"/>
        <v>563</v>
      </c>
      <c r="O14" s="178">
        <v>15</v>
      </c>
      <c r="P14" s="170">
        <v>189</v>
      </c>
      <c r="Q14" s="179"/>
      <c r="R14" s="171">
        <v>197</v>
      </c>
      <c r="S14" s="179"/>
      <c r="T14" s="171">
        <v>173</v>
      </c>
      <c r="U14" s="180"/>
      <c r="V14" s="181">
        <f t="shared" si="8"/>
        <v>559</v>
      </c>
      <c r="W14" s="182">
        <v>14</v>
      </c>
      <c r="X14" s="4"/>
    </row>
    <row r="15" spans="2:24" ht="24.75" customHeight="1" x14ac:dyDescent="0.2">
      <c r="B15" s="169">
        <v>3</v>
      </c>
      <c r="C15" s="170" t="s">
        <v>44</v>
      </c>
      <c r="D15" s="171" t="s">
        <v>41</v>
      </c>
      <c r="E15" s="172" t="s">
        <v>42</v>
      </c>
      <c r="F15" s="173">
        <f t="shared" si="6"/>
        <v>1101</v>
      </c>
      <c r="G15" s="174">
        <f t="shared" si="6"/>
        <v>22</v>
      </c>
      <c r="H15" s="170">
        <v>187</v>
      </c>
      <c r="I15" s="175"/>
      <c r="J15" s="171">
        <v>194</v>
      </c>
      <c r="K15" s="175"/>
      <c r="L15" s="171">
        <v>174</v>
      </c>
      <c r="M15" s="176"/>
      <c r="N15" s="177">
        <f t="shared" si="7"/>
        <v>555</v>
      </c>
      <c r="O15" s="178">
        <v>10</v>
      </c>
      <c r="P15" s="170">
        <v>187</v>
      </c>
      <c r="Q15" s="179"/>
      <c r="R15" s="171">
        <v>193</v>
      </c>
      <c r="S15" s="179"/>
      <c r="T15" s="171">
        <v>166</v>
      </c>
      <c r="U15" s="180"/>
      <c r="V15" s="181">
        <f t="shared" si="8"/>
        <v>546</v>
      </c>
      <c r="W15" s="182">
        <v>12</v>
      </c>
      <c r="X15" s="4"/>
    </row>
    <row r="16" spans="2:24" ht="24.75" customHeight="1" x14ac:dyDescent="0.2">
      <c r="B16" s="169">
        <v>4</v>
      </c>
      <c r="C16" s="170" t="s">
        <v>44</v>
      </c>
      <c r="D16" s="171" t="s">
        <v>29</v>
      </c>
      <c r="E16" s="172" t="s">
        <v>30</v>
      </c>
      <c r="F16" s="173">
        <f t="shared" si="6"/>
        <v>1070</v>
      </c>
      <c r="G16" s="174">
        <f t="shared" si="6"/>
        <v>15</v>
      </c>
      <c r="H16" s="170">
        <v>185</v>
      </c>
      <c r="I16" s="175"/>
      <c r="J16" s="171">
        <v>197</v>
      </c>
      <c r="K16" s="175"/>
      <c r="L16" s="171">
        <v>156</v>
      </c>
      <c r="M16" s="176"/>
      <c r="N16" s="177">
        <f t="shared" si="7"/>
        <v>538</v>
      </c>
      <c r="O16" s="178">
        <v>11</v>
      </c>
      <c r="P16" s="170">
        <v>187</v>
      </c>
      <c r="Q16" s="179"/>
      <c r="R16" s="171">
        <v>183</v>
      </c>
      <c r="S16" s="179"/>
      <c r="T16" s="171">
        <v>162</v>
      </c>
      <c r="U16" s="180"/>
      <c r="V16" s="181">
        <f t="shared" si="8"/>
        <v>532</v>
      </c>
      <c r="W16" s="182">
        <v>4</v>
      </c>
      <c r="X16" s="4"/>
    </row>
    <row r="17" spans="1:24" ht="24.75" customHeight="1" x14ac:dyDescent="0.2">
      <c r="B17" s="169">
        <v>5</v>
      </c>
      <c r="C17" s="170" t="s">
        <v>44</v>
      </c>
      <c r="D17" s="171" t="s">
        <v>31</v>
      </c>
      <c r="E17" s="172" t="s">
        <v>32</v>
      </c>
      <c r="F17" s="173">
        <f t="shared" si="6"/>
        <v>1046</v>
      </c>
      <c r="G17" s="174">
        <f t="shared" si="6"/>
        <v>21</v>
      </c>
      <c r="H17" s="170">
        <v>187</v>
      </c>
      <c r="I17" s="175"/>
      <c r="J17" s="171">
        <v>196</v>
      </c>
      <c r="K17" s="175"/>
      <c r="L17" s="171">
        <v>142</v>
      </c>
      <c r="M17" s="176"/>
      <c r="N17" s="177">
        <f t="shared" si="7"/>
        <v>525</v>
      </c>
      <c r="O17" s="178">
        <v>11</v>
      </c>
      <c r="P17" s="170">
        <v>174</v>
      </c>
      <c r="Q17" s="179"/>
      <c r="R17" s="171">
        <v>193</v>
      </c>
      <c r="S17" s="179"/>
      <c r="T17" s="171">
        <v>154</v>
      </c>
      <c r="U17" s="180"/>
      <c r="V17" s="181">
        <f t="shared" si="8"/>
        <v>521</v>
      </c>
      <c r="W17" s="182">
        <v>10</v>
      </c>
      <c r="X17" s="4"/>
    </row>
    <row r="18" spans="1:24" ht="24.75" customHeight="1" x14ac:dyDescent="0.2">
      <c r="B18" s="169">
        <v>6</v>
      </c>
      <c r="C18" s="170" t="s">
        <v>43</v>
      </c>
      <c r="D18" s="171" t="s">
        <v>37</v>
      </c>
      <c r="E18" s="172" t="s">
        <v>38</v>
      </c>
      <c r="F18" s="173">
        <f t="shared" si="6"/>
        <v>1041</v>
      </c>
      <c r="G18" s="174">
        <f t="shared" si="6"/>
        <v>5</v>
      </c>
      <c r="H18" s="170">
        <v>179</v>
      </c>
      <c r="I18" s="175"/>
      <c r="J18" s="171">
        <v>181</v>
      </c>
      <c r="K18" s="175"/>
      <c r="L18" s="171">
        <v>162</v>
      </c>
      <c r="M18" s="176"/>
      <c r="N18" s="177">
        <f t="shared" si="7"/>
        <v>522</v>
      </c>
      <c r="O18" s="178">
        <v>2</v>
      </c>
      <c r="P18" s="170">
        <v>179</v>
      </c>
      <c r="Q18" s="179"/>
      <c r="R18" s="171">
        <v>182</v>
      </c>
      <c r="S18" s="179"/>
      <c r="T18" s="171">
        <v>158</v>
      </c>
      <c r="U18" s="180"/>
      <c r="V18" s="181">
        <f t="shared" si="8"/>
        <v>519</v>
      </c>
      <c r="W18" s="182">
        <v>3</v>
      </c>
      <c r="X18" s="4"/>
    </row>
    <row r="19" spans="1:24" ht="24.75" customHeight="1" x14ac:dyDescent="0.2">
      <c r="B19" s="169">
        <v>7</v>
      </c>
      <c r="C19" s="170" t="s">
        <v>44</v>
      </c>
      <c r="D19" s="171" t="s">
        <v>33</v>
      </c>
      <c r="E19" s="172" t="s">
        <v>34</v>
      </c>
      <c r="F19" s="173">
        <f t="shared" si="6"/>
        <v>1027</v>
      </c>
      <c r="G19" s="174">
        <f t="shared" si="6"/>
        <v>17</v>
      </c>
      <c r="H19" s="170">
        <v>178</v>
      </c>
      <c r="I19" s="175">
        <v>192</v>
      </c>
      <c r="J19" s="171">
        <v>192</v>
      </c>
      <c r="K19" s="175"/>
      <c r="L19" s="171">
        <v>157</v>
      </c>
      <c r="M19" s="176"/>
      <c r="N19" s="177">
        <f t="shared" si="7"/>
        <v>527</v>
      </c>
      <c r="O19" s="178">
        <v>10</v>
      </c>
      <c r="P19" s="170">
        <v>172</v>
      </c>
      <c r="Q19" s="179"/>
      <c r="R19" s="171">
        <v>197</v>
      </c>
      <c r="S19" s="179"/>
      <c r="T19" s="171">
        <v>131</v>
      </c>
      <c r="U19" s="180"/>
      <c r="V19" s="181">
        <f t="shared" si="8"/>
        <v>500</v>
      </c>
      <c r="W19" s="182">
        <v>7</v>
      </c>
      <c r="X19" s="4"/>
    </row>
    <row r="20" spans="1:24" ht="24.75" customHeight="1" thickBot="1" x14ac:dyDescent="0.25">
      <c r="B20" s="183">
        <v>8</v>
      </c>
      <c r="C20" s="184" t="s">
        <v>43</v>
      </c>
      <c r="D20" s="185" t="s">
        <v>53</v>
      </c>
      <c r="E20" s="186" t="s">
        <v>54</v>
      </c>
      <c r="F20" s="187">
        <f t="shared" si="6"/>
        <v>927</v>
      </c>
      <c r="G20" s="188">
        <f t="shared" si="6"/>
        <v>3</v>
      </c>
      <c r="H20" s="184">
        <v>164</v>
      </c>
      <c r="I20" s="189"/>
      <c r="J20" s="185">
        <v>180</v>
      </c>
      <c r="K20" s="189"/>
      <c r="L20" s="185">
        <v>111</v>
      </c>
      <c r="M20" s="190"/>
      <c r="N20" s="191">
        <f t="shared" si="7"/>
        <v>455</v>
      </c>
      <c r="O20" s="192">
        <v>2</v>
      </c>
      <c r="P20" s="184">
        <v>160</v>
      </c>
      <c r="Q20" s="193"/>
      <c r="R20" s="185">
        <v>174</v>
      </c>
      <c r="S20" s="193"/>
      <c r="T20" s="185">
        <v>138</v>
      </c>
      <c r="U20" s="194"/>
      <c r="V20" s="195">
        <f t="shared" si="8"/>
        <v>472</v>
      </c>
      <c r="W20" s="196">
        <v>1</v>
      </c>
      <c r="X20" s="5"/>
    </row>
    <row r="21" spans="1:24" x14ac:dyDescent="0.2">
      <c r="A21" s="1" t="s">
        <v>28</v>
      </c>
    </row>
  </sheetData>
  <protectedRanges>
    <protectedRange sqref="C13:E20 P13:U20 H13:M20" name="Range1"/>
  </protectedRanges>
  <sortState xmlns:xlrd2="http://schemas.microsoft.com/office/spreadsheetml/2017/richdata2" ref="C13:W20">
    <sortCondition descending="1" ref="F13:F20"/>
    <sortCondition descending="1" ref="G13:G20"/>
  </sortState>
  <mergeCells count="12">
    <mergeCell ref="B2:X3"/>
    <mergeCell ref="X11:X12"/>
    <mergeCell ref="B5:C5"/>
    <mergeCell ref="F11:G11"/>
    <mergeCell ref="N11:O11"/>
    <mergeCell ref="V11:W11"/>
    <mergeCell ref="P11:Q11"/>
    <mergeCell ref="R11:S11"/>
    <mergeCell ref="T11:U11"/>
    <mergeCell ref="H11:I11"/>
    <mergeCell ref="J11:K11"/>
    <mergeCell ref="L11:M11"/>
  </mergeCells>
  <pageMargins left="0.7" right="0.7" top="0.75" bottom="0.75" header="0.3" footer="0.3"/>
  <pageSetup scale="4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K42"/>
  <sheetViews>
    <sheetView topLeftCell="A7" zoomScaleNormal="100" workbookViewId="0">
      <selection activeCell="D42" sqref="D42"/>
    </sheetView>
  </sheetViews>
  <sheetFormatPr baseColWidth="10" defaultColWidth="18.83203125" defaultRowHeight="31" x14ac:dyDescent="0.2"/>
  <cols>
    <col min="1" max="3" width="18.83203125" style="6"/>
    <col min="4" max="4" width="26.1640625" style="6" customWidth="1"/>
    <col min="5" max="5" width="25.5" style="6" customWidth="1"/>
    <col min="6" max="16384" width="18.83203125" style="6"/>
  </cols>
  <sheetData>
    <row r="2" spans="2:11" x14ac:dyDescent="0.2">
      <c r="B2" s="224" t="s">
        <v>62</v>
      </c>
      <c r="C2" s="224"/>
      <c r="D2" s="224"/>
      <c r="E2" s="224"/>
      <c r="F2" s="224"/>
      <c r="G2" s="224"/>
      <c r="H2" s="224"/>
      <c r="I2" s="224"/>
      <c r="J2" s="224"/>
      <c r="K2" s="224"/>
    </row>
    <row r="3" spans="2:11" x14ac:dyDescent="0.2"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2:11" ht="32" thickBot="1" x14ac:dyDescent="0.25"/>
    <row r="5" spans="2:11" ht="32" thickBot="1" x14ac:dyDescent="0.25">
      <c r="B5" s="254" t="s">
        <v>26</v>
      </c>
      <c r="C5" s="255"/>
      <c r="D5" s="7" t="s">
        <v>1</v>
      </c>
      <c r="E5" s="7" t="s">
        <v>21</v>
      </c>
      <c r="F5" s="7" t="s">
        <v>22</v>
      </c>
      <c r="G5" s="8" t="s">
        <v>2</v>
      </c>
      <c r="H5" s="9" t="s">
        <v>3</v>
      </c>
    </row>
    <row r="6" spans="2:11" x14ac:dyDescent="0.2">
      <c r="B6" s="10" t="s">
        <v>16</v>
      </c>
      <c r="C6" s="11" t="s">
        <v>13</v>
      </c>
      <c r="D6" s="212" t="str">
        <f t="shared" ref="D6:H8" si="0">C13</f>
        <v>a</v>
      </c>
      <c r="E6" s="212" t="str">
        <f t="shared" si="0"/>
        <v>Hilbish</v>
      </c>
      <c r="F6" s="212" t="str">
        <f t="shared" si="0"/>
        <v>Megan</v>
      </c>
      <c r="G6" s="212">
        <f t="shared" si="0"/>
        <v>1164</v>
      </c>
      <c r="H6" s="213">
        <f t="shared" si="0"/>
        <v>39</v>
      </c>
    </row>
    <row r="7" spans="2:11" x14ac:dyDescent="0.2">
      <c r="B7" s="12" t="s">
        <v>17</v>
      </c>
      <c r="C7" s="13" t="s">
        <v>14</v>
      </c>
      <c r="D7" s="214" t="str">
        <f t="shared" si="0"/>
        <v>a</v>
      </c>
      <c r="E7" s="214" t="str">
        <f t="shared" si="0"/>
        <v>Loring</v>
      </c>
      <c r="F7" s="214" t="str">
        <f t="shared" si="0"/>
        <v>Denise</v>
      </c>
      <c r="G7" s="214">
        <f t="shared" si="0"/>
        <v>1136</v>
      </c>
      <c r="H7" s="215">
        <f t="shared" si="0"/>
        <v>27</v>
      </c>
    </row>
    <row r="8" spans="2:11" ht="32" thickBot="1" x14ac:dyDescent="0.25">
      <c r="B8" s="14" t="s">
        <v>18</v>
      </c>
      <c r="C8" s="15" t="s">
        <v>15</v>
      </c>
      <c r="D8" s="216" t="str">
        <f t="shared" si="0"/>
        <v>a</v>
      </c>
      <c r="E8" s="216" t="str">
        <f t="shared" si="0"/>
        <v>Bohren</v>
      </c>
      <c r="F8" s="216" t="str">
        <f t="shared" si="0"/>
        <v>Michelle</v>
      </c>
      <c r="G8" s="216">
        <f t="shared" si="0"/>
        <v>1135</v>
      </c>
      <c r="H8" s="217">
        <f t="shared" si="0"/>
        <v>21</v>
      </c>
    </row>
    <row r="9" spans="2:11" x14ac:dyDescent="0.2">
      <c r="B9" s="97"/>
      <c r="C9" s="98"/>
      <c r="D9" s="98"/>
      <c r="E9" s="98"/>
      <c r="F9" s="98"/>
      <c r="G9" s="98"/>
      <c r="H9" s="98"/>
      <c r="I9" s="98"/>
    </row>
    <row r="10" spans="2:11" ht="32" thickBot="1" x14ac:dyDescent="0.25"/>
    <row r="11" spans="2:11" x14ac:dyDescent="0.2">
      <c r="B11" s="16"/>
      <c r="C11" s="17"/>
      <c r="D11" s="17"/>
      <c r="E11" s="17"/>
      <c r="F11" s="248" t="s">
        <v>10</v>
      </c>
      <c r="G11" s="249"/>
      <c r="H11" s="250" t="s">
        <v>11</v>
      </c>
      <c r="I11" s="251"/>
      <c r="J11" s="252" t="s">
        <v>12</v>
      </c>
      <c r="K11" s="253"/>
    </row>
    <row r="12" spans="2:11" ht="32" thickBot="1" x14ac:dyDescent="0.25">
      <c r="B12" s="18" t="s">
        <v>0</v>
      </c>
      <c r="C12" s="19" t="s">
        <v>1</v>
      </c>
      <c r="D12" s="19" t="s">
        <v>20</v>
      </c>
      <c r="E12" s="19" t="s">
        <v>19</v>
      </c>
      <c r="F12" s="20" t="s">
        <v>2</v>
      </c>
      <c r="G12" s="21" t="s">
        <v>3</v>
      </c>
      <c r="H12" s="24" t="s">
        <v>2</v>
      </c>
      <c r="I12" s="23" t="s">
        <v>3</v>
      </c>
      <c r="J12" s="25" t="s">
        <v>2</v>
      </c>
      <c r="K12" s="26" t="s">
        <v>3</v>
      </c>
    </row>
    <row r="13" spans="2:11" x14ac:dyDescent="0.2">
      <c r="B13" s="28">
        <v>1</v>
      </c>
      <c r="C13" s="99" t="s">
        <v>43</v>
      </c>
      <c r="D13" s="39" t="s">
        <v>58</v>
      </c>
      <c r="E13" s="40" t="s">
        <v>57</v>
      </c>
      <c r="F13" s="100">
        <f t="shared" ref="F13:G16" si="1">H13+J13</f>
        <v>1164</v>
      </c>
      <c r="G13" s="101">
        <f t="shared" si="1"/>
        <v>39</v>
      </c>
      <c r="H13" s="102">
        <v>586</v>
      </c>
      <c r="I13" s="103">
        <v>24</v>
      </c>
      <c r="J13" s="99">
        <v>578</v>
      </c>
      <c r="K13" s="218">
        <v>15</v>
      </c>
    </row>
    <row r="14" spans="2:11" x14ac:dyDescent="0.2">
      <c r="B14" s="38">
        <v>2</v>
      </c>
      <c r="C14" s="29" t="s">
        <v>43</v>
      </c>
      <c r="D14" s="30" t="s">
        <v>46</v>
      </c>
      <c r="E14" s="31" t="s">
        <v>47</v>
      </c>
      <c r="F14" s="32">
        <f t="shared" si="1"/>
        <v>1136</v>
      </c>
      <c r="G14" s="33">
        <f t="shared" si="1"/>
        <v>27</v>
      </c>
      <c r="H14" s="104">
        <v>575</v>
      </c>
      <c r="I14" s="105">
        <v>16</v>
      </c>
      <c r="J14" s="29">
        <v>561</v>
      </c>
      <c r="K14" s="105">
        <v>11</v>
      </c>
    </row>
    <row r="15" spans="2:11" x14ac:dyDescent="0.2">
      <c r="B15" s="38">
        <v>3</v>
      </c>
      <c r="C15" s="29" t="s">
        <v>43</v>
      </c>
      <c r="D15" s="30" t="s">
        <v>67</v>
      </c>
      <c r="E15" s="31" t="s">
        <v>48</v>
      </c>
      <c r="F15" s="32">
        <f t="shared" si="1"/>
        <v>1135</v>
      </c>
      <c r="G15" s="33">
        <f t="shared" si="1"/>
        <v>21</v>
      </c>
      <c r="H15" s="104">
        <v>567</v>
      </c>
      <c r="I15" s="105">
        <v>11</v>
      </c>
      <c r="J15" s="29">
        <v>568</v>
      </c>
      <c r="K15" s="105">
        <v>10</v>
      </c>
    </row>
    <row r="16" spans="2:11" x14ac:dyDescent="0.2">
      <c r="B16" s="38">
        <v>4</v>
      </c>
      <c r="C16" s="29" t="s">
        <v>43</v>
      </c>
      <c r="D16" s="30" t="s">
        <v>49</v>
      </c>
      <c r="E16" s="31" t="s">
        <v>50</v>
      </c>
      <c r="F16" s="32">
        <f t="shared" si="1"/>
        <v>1133</v>
      </c>
      <c r="G16" s="33">
        <f t="shared" si="1"/>
        <v>25</v>
      </c>
      <c r="H16" s="104">
        <v>576</v>
      </c>
      <c r="I16" s="105">
        <v>16</v>
      </c>
      <c r="J16" s="29">
        <v>557</v>
      </c>
      <c r="K16" s="105">
        <v>9</v>
      </c>
    </row>
    <row r="17" spans="2:11" hidden="1" x14ac:dyDescent="0.2">
      <c r="B17" s="38">
        <v>5</v>
      </c>
      <c r="C17" s="29"/>
      <c r="D17" s="30"/>
      <c r="E17" s="31"/>
      <c r="F17" s="32">
        <f t="shared" ref="F17:F40" si="2">H17+J17</f>
        <v>0</v>
      </c>
      <c r="G17" s="33">
        <f t="shared" ref="G17:G40" si="3">I17+K17</f>
        <v>0</v>
      </c>
      <c r="H17" s="104"/>
      <c r="I17" s="105"/>
      <c r="J17" s="29"/>
      <c r="K17" s="105"/>
    </row>
    <row r="18" spans="2:11" hidden="1" x14ac:dyDescent="0.2">
      <c r="B18" s="38">
        <v>6</v>
      </c>
      <c r="C18" s="29"/>
      <c r="D18" s="30"/>
      <c r="E18" s="31"/>
      <c r="F18" s="32">
        <f t="shared" si="2"/>
        <v>0</v>
      </c>
      <c r="G18" s="33">
        <f t="shared" si="3"/>
        <v>0</v>
      </c>
      <c r="H18" s="104"/>
      <c r="I18" s="105"/>
      <c r="J18" s="29"/>
      <c r="K18" s="105"/>
    </row>
    <row r="19" spans="2:11" hidden="1" x14ac:dyDescent="0.2">
      <c r="B19" s="38">
        <v>7</v>
      </c>
      <c r="C19" s="29"/>
      <c r="D19" s="30"/>
      <c r="E19" s="31"/>
      <c r="F19" s="32">
        <f t="shared" si="2"/>
        <v>0</v>
      </c>
      <c r="G19" s="33">
        <f t="shared" si="3"/>
        <v>0</v>
      </c>
      <c r="H19" s="104"/>
      <c r="I19" s="105"/>
      <c r="J19" s="29"/>
      <c r="K19" s="105"/>
    </row>
    <row r="20" spans="2:11" hidden="1" x14ac:dyDescent="0.2">
      <c r="B20" s="38">
        <v>8</v>
      </c>
      <c r="C20" s="29"/>
      <c r="D20" s="30"/>
      <c r="E20" s="31"/>
      <c r="F20" s="32">
        <f t="shared" si="2"/>
        <v>0</v>
      </c>
      <c r="G20" s="33">
        <f t="shared" si="3"/>
        <v>0</v>
      </c>
      <c r="H20" s="104"/>
      <c r="I20" s="105"/>
      <c r="J20" s="29"/>
      <c r="K20" s="105"/>
    </row>
    <row r="21" spans="2:11" hidden="1" x14ac:dyDescent="0.2">
      <c r="B21" s="38">
        <v>9</v>
      </c>
      <c r="C21" s="29"/>
      <c r="D21" s="30"/>
      <c r="E21" s="31"/>
      <c r="F21" s="32">
        <f t="shared" si="2"/>
        <v>0</v>
      </c>
      <c r="G21" s="33">
        <f t="shared" si="3"/>
        <v>0</v>
      </c>
      <c r="H21" s="104"/>
      <c r="I21" s="105"/>
      <c r="J21" s="29"/>
      <c r="K21" s="105"/>
    </row>
    <row r="22" spans="2:11" hidden="1" x14ac:dyDescent="0.2">
      <c r="B22" s="38">
        <v>10</v>
      </c>
      <c r="C22" s="29"/>
      <c r="D22" s="30"/>
      <c r="E22" s="31"/>
      <c r="F22" s="32">
        <f t="shared" si="2"/>
        <v>0</v>
      </c>
      <c r="G22" s="33">
        <f t="shared" si="3"/>
        <v>0</v>
      </c>
      <c r="H22" s="104"/>
      <c r="I22" s="105"/>
      <c r="J22" s="29"/>
      <c r="K22" s="105"/>
    </row>
    <row r="23" spans="2:11" hidden="1" x14ac:dyDescent="0.2">
      <c r="B23" s="38">
        <v>11</v>
      </c>
      <c r="C23" s="29"/>
      <c r="D23" s="30"/>
      <c r="E23" s="31"/>
      <c r="F23" s="32">
        <f t="shared" si="2"/>
        <v>0</v>
      </c>
      <c r="G23" s="33">
        <f t="shared" si="3"/>
        <v>0</v>
      </c>
      <c r="H23" s="104"/>
      <c r="I23" s="105"/>
      <c r="J23" s="29"/>
      <c r="K23" s="105"/>
    </row>
    <row r="24" spans="2:11" hidden="1" x14ac:dyDescent="0.2">
      <c r="B24" s="38">
        <v>12</v>
      </c>
      <c r="C24" s="29"/>
      <c r="D24" s="30"/>
      <c r="E24" s="31"/>
      <c r="F24" s="32">
        <f t="shared" si="2"/>
        <v>0</v>
      </c>
      <c r="G24" s="33">
        <f t="shared" si="3"/>
        <v>0</v>
      </c>
      <c r="H24" s="104"/>
      <c r="I24" s="105"/>
      <c r="J24" s="29"/>
      <c r="K24" s="105"/>
    </row>
    <row r="25" spans="2:11" hidden="1" x14ac:dyDescent="0.2">
      <c r="B25" s="38">
        <v>13</v>
      </c>
      <c r="C25" s="29"/>
      <c r="D25" s="30"/>
      <c r="E25" s="31"/>
      <c r="F25" s="32">
        <f t="shared" si="2"/>
        <v>0</v>
      </c>
      <c r="G25" s="33">
        <f t="shared" si="3"/>
        <v>0</v>
      </c>
      <c r="H25" s="104"/>
      <c r="I25" s="105"/>
      <c r="J25" s="29"/>
      <c r="K25" s="105"/>
    </row>
    <row r="26" spans="2:11" hidden="1" x14ac:dyDescent="0.2">
      <c r="B26" s="38">
        <v>14</v>
      </c>
      <c r="C26" s="29"/>
      <c r="D26" s="30"/>
      <c r="E26" s="31"/>
      <c r="F26" s="32">
        <f t="shared" si="2"/>
        <v>0</v>
      </c>
      <c r="G26" s="33">
        <f t="shared" si="3"/>
        <v>0</v>
      </c>
      <c r="H26" s="104"/>
      <c r="I26" s="105"/>
      <c r="J26" s="29"/>
      <c r="K26" s="105"/>
    </row>
    <row r="27" spans="2:11" hidden="1" x14ac:dyDescent="0.2">
      <c r="B27" s="38">
        <v>15</v>
      </c>
      <c r="C27" s="29"/>
      <c r="D27" s="30"/>
      <c r="E27" s="31"/>
      <c r="F27" s="32">
        <f t="shared" si="2"/>
        <v>0</v>
      </c>
      <c r="G27" s="33">
        <f t="shared" si="3"/>
        <v>0</v>
      </c>
      <c r="H27" s="104"/>
      <c r="I27" s="105"/>
      <c r="J27" s="29"/>
      <c r="K27" s="105"/>
    </row>
    <row r="28" spans="2:11" hidden="1" x14ac:dyDescent="0.2">
      <c r="B28" s="38">
        <v>16</v>
      </c>
      <c r="C28" s="29"/>
      <c r="D28" s="30"/>
      <c r="E28" s="31"/>
      <c r="F28" s="32">
        <f t="shared" si="2"/>
        <v>0</v>
      </c>
      <c r="G28" s="33">
        <f t="shared" si="3"/>
        <v>0</v>
      </c>
      <c r="H28" s="104"/>
      <c r="I28" s="105"/>
      <c r="J28" s="29"/>
      <c r="K28" s="105"/>
    </row>
    <row r="29" spans="2:11" hidden="1" x14ac:dyDescent="0.2">
      <c r="B29" s="38">
        <v>17</v>
      </c>
      <c r="C29" s="29"/>
      <c r="D29" s="30"/>
      <c r="E29" s="31"/>
      <c r="F29" s="32">
        <f t="shared" si="2"/>
        <v>0</v>
      </c>
      <c r="G29" s="33">
        <f t="shared" si="3"/>
        <v>0</v>
      </c>
      <c r="H29" s="104"/>
      <c r="I29" s="105"/>
      <c r="J29" s="29"/>
      <c r="K29" s="105"/>
    </row>
    <row r="30" spans="2:11" hidden="1" x14ac:dyDescent="0.2">
      <c r="B30" s="38">
        <v>18</v>
      </c>
      <c r="C30" s="29"/>
      <c r="D30" s="30"/>
      <c r="E30" s="31"/>
      <c r="F30" s="32">
        <f t="shared" si="2"/>
        <v>0</v>
      </c>
      <c r="G30" s="33">
        <f t="shared" si="3"/>
        <v>0</v>
      </c>
      <c r="H30" s="104"/>
      <c r="I30" s="105"/>
      <c r="J30" s="29"/>
      <c r="K30" s="105"/>
    </row>
    <row r="31" spans="2:11" hidden="1" x14ac:dyDescent="0.2">
      <c r="B31" s="38">
        <v>19</v>
      </c>
      <c r="C31" s="29"/>
      <c r="D31" s="30"/>
      <c r="E31" s="31"/>
      <c r="F31" s="32">
        <f t="shared" si="2"/>
        <v>0</v>
      </c>
      <c r="G31" s="33">
        <f t="shared" si="3"/>
        <v>0</v>
      </c>
      <c r="H31" s="104"/>
      <c r="I31" s="105"/>
      <c r="J31" s="29"/>
      <c r="K31" s="105"/>
    </row>
    <row r="32" spans="2:11" hidden="1" x14ac:dyDescent="0.2">
      <c r="B32" s="38">
        <v>20</v>
      </c>
      <c r="C32" s="29"/>
      <c r="D32" s="30"/>
      <c r="E32" s="31"/>
      <c r="F32" s="32">
        <f t="shared" si="2"/>
        <v>0</v>
      </c>
      <c r="G32" s="33">
        <f t="shared" si="3"/>
        <v>0</v>
      </c>
      <c r="H32" s="104"/>
      <c r="I32" s="105"/>
      <c r="J32" s="29"/>
      <c r="K32" s="105"/>
    </row>
    <row r="33" spans="1:11" hidden="1" x14ac:dyDescent="0.2">
      <c r="B33" s="38">
        <v>21</v>
      </c>
      <c r="C33" s="29"/>
      <c r="D33" s="30"/>
      <c r="E33" s="31"/>
      <c r="F33" s="32">
        <f t="shared" si="2"/>
        <v>0</v>
      </c>
      <c r="G33" s="33">
        <f t="shared" si="3"/>
        <v>0</v>
      </c>
      <c r="H33" s="104"/>
      <c r="I33" s="105"/>
      <c r="J33" s="29"/>
      <c r="K33" s="105"/>
    </row>
    <row r="34" spans="1:11" hidden="1" x14ac:dyDescent="0.2">
      <c r="B34" s="38">
        <v>22</v>
      </c>
      <c r="C34" s="29"/>
      <c r="D34" s="30"/>
      <c r="E34" s="31"/>
      <c r="F34" s="32">
        <f t="shared" si="2"/>
        <v>0</v>
      </c>
      <c r="G34" s="33">
        <f t="shared" si="3"/>
        <v>0</v>
      </c>
      <c r="H34" s="104"/>
      <c r="I34" s="105"/>
      <c r="J34" s="29"/>
      <c r="K34" s="105"/>
    </row>
    <row r="35" spans="1:11" hidden="1" x14ac:dyDescent="0.2">
      <c r="B35" s="38">
        <v>23</v>
      </c>
      <c r="C35" s="29"/>
      <c r="D35" s="30"/>
      <c r="E35" s="31"/>
      <c r="F35" s="32">
        <f t="shared" si="2"/>
        <v>0</v>
      </c>
      <c r="G35" s="33">
        <f t="shared" si="3"/>
        <v>0</v>
      </c>
      <c r="H35" s="104"/>
      <c r="I35" s="105"/>
      <c r="J35" s="29"/>
      <c r="K35" s="105"/>
    </row>
    <row r="36" spans="1:11" hidden="1" x14ac:dyDescent="0.2">
      <c r="B36" s="38">
        <v>24</v>
      </c>
      <c r="C36" s="29"/>
      <c r="D36" s="30"/>
      <c r="E36" s="31"/>
      <c r="F36" s="32">
        <f t="shared" si="2"/>
        <v>0</v>
      </c>
      <c r="G36" s="33">
        <f t="shared" si="3"/>
        <v>0</v>
      </c>
      <c r="H36" s="104"/>
      <c r="I36" s="105"/>
      <c r="J36" s="29"/>
      <c r="K36" s="105"/>
    </row>
    <row r="37" spans="1:11" hidden="1" x14ac:dyDescent="0.2">
      <c r="B37" s="38">
        <v>25</v>
      </c>
      <c r="C37" s="29"/>
      <c r="D37" s="30"/>
      <c r="E37" s="31"/>
      <c r="F37" s="32">
        <f t="shared" si="2"/>
        <v>0</v>
      </c>
      <c r="G37" s="33">
        <f t="shared" si="3"/>
        <v>0</v>
      </c>
      <c r="H37" s="104"/>
      <c r="I37" s="105"/>
      <c r="J37" s="29"/>
      <c r="K37" s="105"/>
    </row>
    <row r="38" spans="1:11" hidden="1" x14ac:dyDescent="0.2">
      <c r="B38" s="38">
        <v>26</v>
      </c>
      <c r="C38" s="29"/>
      <c r="D38" s="30"/>
      <c r="E38" s="31"/>
      <c r="F38" s="32">
        <f t="shared" si="2"/>
        <v>0</v>
      </c>
      <c r="G38" s="33">
        <f t="shared" si="3"/>
        <v>0</v>
      </c>
      <c r="H38" s="104"/>
      <c r="I38" s="105"/>
      <c r="J38" s="29"/>
      <c r="K38" s="105"/>
    </row>
    <row r="39" spans="1:11" hidden="1" x14ac:dyDescent="0.2">
      <c r="B39" s="38">
        <v>27</v>
      </c>
      <c r="C39" s="29"/>
      <c r="D39" s="30"/>
      <c r="E39" s="31"/>
      <c r="F39" s="32">
        <f t="shared" si="2"/>
        <v>0</v>
      </c>
      <c r="G39" s="33">
        <f t="shared" si="3"/>
        <v>0</v>
      </c>
      <c r="H39" s="104"/>
      <c r="I39" s="105"/>
      <c r="J39" s="29"/>
      <c r="K39" s="105"/>
    </row>
    <row r="40" spans="1:11" ht="32" hidden="1" thickBot="1" x14ac:dyDescent="0.25">
      <c r="B40" s="50">
        <v>28</v>
      </c>
      <c r="C40" s="41"/>
      <c r="D40" s="42"/>
      <c r="E40" s="43"/>
      <c r="F40" s="44">
        <f t="shared" si="2"/>
        <v>0</v>
      </c>
      <c r="G40" s="45">
        <f t="shared" si="3"/>
        <v>0</v>
      </c>
      <c r="H40" s="106"/>
      <c r="I40" s="107"/>
      <c r="J40" s="41"/>
      <c r="K40" s="107"/>
    </row>
    <row r="42" spans="1:11" x14ac:dyDescent="0.2">
      <c r="A42" s="6" t="s">
        <v>28</v>
      </c>
    </row>
  </sheetData>
  <protectedRanges>
    <protectedRange sqref="C13:E40 H13:K40" name="Range1"/>
  </protectedRanges>
  <sortState xmlns:xlrd2="http://schemas.microsoft.com/office/spreadsheetml/2017/richdata2" ref="C13:K16">
    <sortCondition descending="1" ref="F13:F16"/>
    <sortCondition descending="1" ref="G13:G16"/>
  </sortState>
  <mergeCells count="5">
    <mergeCell ref="F11:G11"/>
    <mergeCell ref="H11:I11"/>
    <mergeCell ref="J11:K11"/>
    <mergeCell ref="B5:C5"/>
    <mergeCell ref="B2:K3"/>
  </mergeCells>
  <pageMargins left="0.7" right="0.7" top="0.75" bottom="0.75" header="0.3" footer="0.3"/>
  <pageSetup scale="55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37"/>
  <sheetViews>
    <sheetView topLeftCell="A8" zoomScale="70" zoomScaleNormal="70" workbookViewId="0">
      <selection activeCell="F39" sqref="F39"/>
    </sheetView>
  </sheetViews>
  <sheetFormatPr baseColWidth="10" defaultColWidth="9.33203125" defaultRowHeight="29" x14ac:dyDescent="0.2"/>
  <cols>
    <col min="1" max="1" width="9.33203125" style="51"/>
    <col min="2" max="2" width="11.5" style="51" customWidth="1"/>
    <col min="3" max="3" width="13" style="51" customWidth="1"/>
    <col min="4" max="5" width="21.5" style="51" customWidth="1"/>
    <col min="6" max="11" width="19.83203125" style="51" customWidth="1"/>
    <col min="12" max="12" width="14.6640625" style="51" customWidth="1"/>
    <col min="13" max="13" width="12" style="51" customWidth="1"/>
    <col min="14" max="14" width="14.33203125" style="51" customWidth="1"/>
    <col min="15" max="15" width="6.6640625" style="51" customWidth="1"/>
    <col min="16" max="16" width="12.33203125" style="51" customWidth="1"/>
    <col min="17" max="17" width="8.33203125" style="51" customWidth="1"/>
    <col min="18" max="18" width="15.33203125" style="51" customWidth="1"/>
    <col min="19" max="19" width="6.5" style="51" customWidth="1"/>
    <col min="20" max="20" width="16.5" style="51" customWidth="1"/>
    <col min="21" max="21" width="12.33203125" style="51" customWidth="1"/>
    <col min="22" max="22" width="14.33203125" style="51" customWidth="1"/>
    <col min="23" max="23" width="8.6640625" style="51" customWidth="1"/>
    <col min="24" max="16384" width="9.33203125" style="51"/>
  </cols>
  <sheetData>
    <row r="2" spans="2:11" x14ac:dyDescent="0.2">
      <c r="B2" s="235" t="s">
        <v>63</v>
      </c>
      <c r="C2" s="235"/>
      <c r="D2" s="235"/>
      <c r="E2" s="235"/>
      <c r="F2" s="235"/>
      <c r="G2" s="235"/>
      <c r="H2" s="235"/>
      <c r="I2" s="235"/>
      <c r="J2" s="235"/>
      <c r="K2" s="235"/>
    </row>
    <row r="3" spans="2:11" x14ac:dyDescent="0.2">
      <c r="B3" s="235"/>
      <c r="C3" s="235"/>
      <c r="D3" s="235"/>
      <c r="E3" s="235"/>
      <c r="F3" s="235"/>
      <c r="G3" s="235"/>
      <c r="H3" s="235"/>
      <c r="I3" s="235"/>
      <c r="J3" s="235"/>
      <c r="K3" s="235"/>
    </row>
    <row r="4" spans="2:11" ht="30" thickBot="1" x14ac:dyDescent="0.25"/>
    <row r="5" spans="2:11" ht="30" thickBot="1" x14ac:dyDescent="0.25">
      <c r="B5" s="256" t="s">
        <v>27</v>
      </c>
      <c r="C5" s="257"/>
      <c r="D5" s="52" t="s">
        <v>45</v>
      </c>
      <c r="E5" s="52" t="s">
        <v>21</v>
      </c>
      <c r="F5" s="52" t="s">
        <v>22</v>
      </c>
      <c r="G5" s="53" t="s">
        <v>2</v>
      </c>
      <c r="H5" s="54" t="s">
        <v>3</v>
      </c>
    </row>
    <row r="6" spans="2:11" x14ac:dyDescent="0.2">
      <c r="B6" s="55" t="s">
        <v>16</v>
      </c>
      <c r="C6" s="56" t="s">
        <v>13</v>
      </c>
      <c r="D6" s="206" t="str">
        <f t="shared" ref="D6:G6" si="0">C13</f>
        <v>a</v>
      </c>
      <c r="E6" s="206" t="str">
        <f t="shared" si="0"/>
        <v>Sherry</v>
      </c>
      <c r="F6" s="206" t="str">
        <f t="shared" si="0"/>
        <v>Timothy</v>
      </c>
      <c r="G6" s="206">
        <f t="shared" si="0"/>
        <v>1187</v>
      </c>
      <c r="H6" s="207" t="s">
        <v>66</v>
      </c>
    </row>
    <row r="7" spans="2:11" x14ac:dyDescent="0.2">
      <c r="B7" s="57" t="s">
        <v>17</v>
      </c>
      <c r="C7" s="58" t="s">
        <v>14</v>
      </c>
      <c r="D7" s="208" t="str">
        <f t="shared" ref="D7" si="1">C14</f>
        <v>a</v>
      </c>
      <c r="E7" s="208" t="str">
        <f t="shared" ref="E7" si="2">D14</f>
        <v>Erwin</v>
      </c>
      <c r="F7" s="208" t="str">
        <f t="shared" ref="F7" si="3">E14</f>
        <v>Lucas</v>
      </c>
      <c r="G7" s="208">
        <f t="shared" ref="G7" si="4">F14</f>
        <v>1179</v>
      </c>
      <c r="H7" s="209">
        <f t="shared" ref="H7" si="5">G14</f>
        <v>37</v>
      </c>
    </row>
    <row r="8" spans="2:11" ht="30" thickBot="1" x14ac:dyDescent="0.25">
      <c r="B8" s="59" t="s">
        <v>18</v>
      </c>
      <c r="C8" s="60" t="s">
        <v>15</v>
      </c>
      <c r="D8" s="210" t="str">
        <f t="shared" ref="D8" si="6">C15</f>
        <v>b</v>
      </c>
      <c r="E8" s="210" t="str">
        <f t="shared" ref="E8" si="7">D15</f>
        <v>Guernsey</v>
      </c>
      <c r="F8" s="210" t="str">
        <f t="shared" ref="F8" si="8">E15</f>
        <v>Nathaniel</v>
      </c>
      <c r="G8" s="210">
        <f t="shared" ref="G8" si="9">F15</f>
        <v>1171</v>
      </c>
      <c r="H8" s="211">
        <f t="shared" ref="H8" si="10">G15</f>
        <v>38</v>
      </c>
    </row>
    <row r="9" spans="2:11" x14ac:dyDescent="0.2">
      <c r="B9" s="61"/>
      <c r="C9" s="62"/>
      <c r="D9" s="62"/>
      <c r="E9" s="62"/>
      <c r="F9" s="62"/>
      <c r="G9" s="62"/>
      <c r="H9" s="62"/>
      <c r="I9" s="62"/>
    </row>
    <row r="10" spans="2:11" ht="30" thickBot="1" x14ac:dyDescent="0.25"/>
    <row r="11" spans="2:11" x14ac:dyDescent="0.2">
      <c r="B11" s="63"/>
      <c r="C11" s="64"/>
      <c r="D11" s="64"/>
      <c r="E11" s="64"/>
      <c r="F11" s="258" t="s">
        <v>10</v>
      </c>
      <c r="G11" s="259"/>
      <c r="H11" s="260" t="s">
        <v>11</v>
      </c>
      <c r="I11" s="261"/>
      <c r="J11" s="262" t="s">
        <v>12</v>
      </c>
      <c r="K11" s="263"/>
    </row>
    <row r="12" spans="2:11" ht="30" thickBot="1" x14ac:dyDescent="0.25">
      <c r="B12" s="65" t="s">
        <v>0</v>
      </c>
      <c r="C12" s="66" t="s">
        <v>45</v>
      </c>
      <c r="D12" s="66" t="s">
        <v>20</v>
      </c>
      <c r="E12" s="66" t="s">
        <v>19</v>
      </c>
      <c r="F12" s="67" t="s">
        <v>2</v>
      </c>
      <c r="G12" s="68" t="s">
        <v>3</v>
      </c>
      <c r="H12" s="69" t="s">
        <v>2</v>
      </c>
      <c r="I12" s="69" t="s">
        <v>3</v>
      </c>
      <c r="J12" s="70" t="s">
        <v>2</v>
      </c>
      <c r="K12" s="71" t="s">
        <v>3</v>
      </c>
    </row>
    <row r="13" spans="2:11" x14ac:dyDescent="0.2">
      <c r="B13" s="72">
        <v>1</v>
      </c>
      <c r="C13" s="73" t="s">
        <v>43</v>
      </c>
      <c r="D13" s="200" t="s">
        <v>35</v>
      </c>
      <c r="E13" s="74" t="s">
        <v>36</v>
      </c>
      <c r="F13" s="75">
        <f t="shared" ref="F13:F22" si="11">H13+J13</f>
        <v>1187</v>
      </c>
      <c r="G13" s="76">
        <f t="shared" ref="G13:G22" si="12">I13+K13</f>
        <v>57</v>
      </c>
      <c r="H13" s="73">
        <v>594</v>
      </c>
      <c r="I13" s="74">
        <v>28</v>
      </c>
      <c r="J13" s="77">
        <v>593</v>
      </c>
      <c r="K13" s="78">
        <v>29</v>
      </c>
    </row>
    <row r="14" spans="2:11" x14ac:dyDescent="0.2">
      <c r="B14" s="79">
        <v>2</v>
      </c>
      <c r="C14" s="80" t="s">
        <v>43</v>
      </c>
      <c r="D14" s="201" t="s">
        <v>51</v>
      </c>
      <c r="E14" s="82" t="s">
        <v>52</v>
      </c>
      <c r="F14" s="83">
        <f t="shared" si="11"/>
        <v>1179</v>
      </c>
      <c r="G14" s="84">
        <f t="shared" si="12"/>
        <v>37</v>
      </c>
      <c r="H14" s="80">
        <v>590</v>
      </c>
      <c r="I14" s="82">
        <v>22</v>
      </c>
      <c r="J14" s="85">
        <v>589</v>
      </c>
      <c r="K14" s="86">
        <v>15</v>
      </c>
    </row>
    <row r="15" spans="2:11" x14ac:dyDescent="0.2">
      <c r="B15" s="79">
        <v>3</v>
      </c>
      <c r="C15" s="80" t="s">
        <v>44</v>
      </c>
      <c r="D15" s="201" t="s">
        <v>31</v>
      </c>
      <c r="E15" s="82" t="s">
        <v>32</v>
      </c>
      <c r="F15" s="83">
        <f t="shared" si="11"/>
        <v>1171</v>
      </c>
      <c r="G15" s="84">
        <f t="shared" si="12"/>
        <v>38</v>
      </c>
      <c r="H15" s="80">
        <v>581</v>
      </c>
      <c r="I15" s="82">
        <v>16</v>
      </c>
      <c r="J15" s="85">
        <v>590</v>
      </c>
      <c r="K15" s="86">
        <v>22</v>
      </c>
    </row>
    <row r="16" spans="2:11" x14ac:dyDescent="0.2">
      <c r="B16" s="79">
        <v>4</v>
      </c>
      <c r="C16" s="80" t="s">
        <v>44</v>
      </c>
      <c r="D16" s="201" t="s">
        <v>39</v>
      </c>
      <c r="E16" s="82" t="s">
        <v>40</v>
      </c>
      <c r="F16" s="83">
        <f t="shared" si="11"/>
        <v>1160</v>
      </c>
      <c r="G16" s="84">
        <f t="shared" si="12"/>
        <v>43</v>
      </c>
      <c r="H16" s="80">
        <v>587</v>
      </c>
      <c r="I16" s="82">
        <v>21</v>
      </c>
      <c r="J16" s="85">
        <v>573</v>
      </c>
      <c r="K16" s="86">
        <v>22</v>
      </c>
    </row>
    <row r="17" spans="2:11" x14ac:dyDescent="0.2">
      <c r="B17" s="79">
        <v>5</v>
      </c>
      <c r="C17" s="80" t="s">
        <v>44</v>
      </c>
      <c r="D17" s="201" t="s">
        <v>65</v>
      </c>
      <c r="E17" s="82" t="s">
        <v>30</v>
      </c>
      <c r="F17" s="83">
        <f t="shared" si="11"/>
        <v>1160</v>
      </c>
      <c r="G17" s="84">
        <f t="shared" si="12"/>
        <v>35</v>
      </c>
      <c r="H17" s="80">
        <v>575</v>
      </c>
      <c r="I17" s="82">
        <v>18</v>
      </c>
      <c r="J17" s="85">
        <v>585</v>
      </c>
      <c r="K17" s="86">
        <v>17</v>
      </c>
    </row>
    <row r="18" spans="2:11" x14ac:dyDescent="0.2">
      <c r="B18" s="79">
        <v>6</v>
      </c>
      <c r="C18" s="80" t="s">
        <v>44</v>
      </c>
      <c r="D18" s="201" t="s">
        <v>29</v>
      </c>
      <c r="E18" s="82" t="s">
        <v>30</v>
      </c>
      <c r="F18" s="83">
        <f t="shared" si="11"/>
        <v>1156</v>
      </c>
      <c r="G18" s="84">
        <f t="shared" si="12"/>
        <v>33</v>
      </c>
      <c r="H18" s="80">
        <v>581</v>
      </c>
      <c r="I18" s="82">
        <v>18</v>
      </c>
      <c r="J18" s="85">
        <v>575</v>
      </c>
      <c r="K18" s="86">
        <v>15</v>
      </c>
    </row>
    <row r="19" spans="2:11" x14ac:dyDescent="0.2">
      <c r="B19" s="79">
        <v>7</v>
      </c>
      <c r="C19" s="80" t="s">
        <v>43</v>
      </c>
      <c r="D19" s="201" t="s">
        <v>33</v>
      </c>
      <c r="E19" s="82" t="s">
        <v>34</v>
      </c>
      <c r="F19" s="83">
        <f t="shared" si="11"/>
        <v>1147</v>
      </c>
      <c r="G19" s="84">
        <f t="shared" si="12"/>
        <v>31</v>
      </c>
      <c r="H19" s="80">
        <v>576</v>
      </c>
      <c r="I19" s="82">
        <v>14</v>
      </c>
      <c r="J19" s="85">
        <v>571</v>
      </c>
      <c r="K19" s="86">
        <v>17</v>
      </c>
    </row>
    <row r="20" spans="2:11" x14ac:dyDescent="0.2">
      <c r="B20" s="79">
        <v>8</v>
      </c>
      <c r="C20" s="80" t="s">
        <v>44</v>
      </c>
      <c r="D20" s="201" t="s">
        <v>41</v>
      </c>
      <c r="E20" s="82" t="s">
        <v>42</v>
      </c>
      <c r="F20" s="83">
        <f t="shared" si="11"/>
        <v>1126</v>
      </c>
      <c r="G20" s="84">
        <f t="shared" si="12"/>
        <v>26</v>
      </c>
      <c r="H20" s="80">
        <v>570</v>
      </c>
      <c r="I20" s="82">
        <v>17</v>
      </c>
      <c r="J20" s="85">
        <v>556</v>
      </c>
      <c r="K20" s="86">
        <v>9</v>
      </c>
    </row>
    <row r="21" spans="2:11" x14ac:dyDescent="0.2">
      <c r="B21" s="79">
        <v>9</v>
      </c>
      <c r="C21" s="80" t="s">
        <v>44</v>
      </c>
      <c r="D21" s="201" t="s">
        <v>61</v>
      </c>
      <c r="E21" s="82" t="s">
        <v>60</v>
      </c>
      <c r="F21" s="83">
        <f t="shared" si="11"/>
        <v>1126</v>
      </c>
      <c r="G21" s="84">
        <f t="shared" si="12"/>
        <v>22</v>
      </c>
      <c r="H21" s="80">
        <v>563</v>
      </c>
      <c r="I21" s="82">
        <v>13</v>
      </c>
      <c r="J21" s="85">
        <v>563</v>
      </c>
      <c r="K21" s="86">
        <v>9</v>
      </c>
    </row>
    <row r="22" spans="2:11" x14ac:dyDescent="0.2">
      <c r="B22" s="79">
        <v>10</v>
      </c>
      <c r="C22" s="80" t="s">
        <v>44</v>
      </c>
      <c r="D22" s="201" t="s">
        <v>37</v>
      </c>
      <c r="E22" s="82" t="s">
        <v>38</v>
      </c>
      <c r="F22" s="83">
        <f t="shared" si="11"/>
        <v>1112</v>
      </c>
      <c r="G22" s="84">
        <f t="shared" si="12"/>
        <v>15</v>
      </c>
      <c r="H22" s="80">
        <v>558</v>
      </c>
      <c r="I22" s="82">
        <v>9</v>
      </c>
      <c r="J22" s="85">
        <v>554</v>
      </c>
      <c r="K22" s="86">
        <v>6</v>
      </c>
    </row>
    <row r="23" spans="2:11" ht="22.25" hidden="1" customHeight="1" x14ac:dyDescent="0.2">
      <c r="B23" s="79">
        <v>16</v>
      </c>
      <c r="C23" s="80"/>
      <c r="D23" s="81"/>
      <c r="E23" s="82"/>
      <c r="F23" s="83">
        <f t="shared" ref="F23:F32" si="13">H23+J23</f>
        <v>0</v>
      </c>
      <c r="G23" s="84">
        <f t="shared" ref="G23:G32" si="14">I23+K23</f>
        <v>0</v>
      </c>
      <c r="H23" s="80"/>
      <c r="I23" s="82"/>
      <c r="J23" s="85"/>
      <c r="K23" s="86"/>
    </row>
    <row r="24" spans="2:11" hidden="1" x14ac:dyDescent="0.2">
      <c r="B24" s="79">
        <v>17</v>
      </c>
      <c r="C24" s="80"/>
      <c r="D24" s="81"/>
      <c r="E24" s="82"/>
      <c r="F24" s="83">
        <f t="shared" si="13"/>
        <v>0</v>
      </c>
      <c r="G24" s="84">
        <f t="shared" si="14"/>
        <v>0</v>
      </c>
      <c r="H24" s="80"/>
      <c r="I24" s="82"/>
      <c r="J24" s="85"/>
      <c r="K24" s="86"/>
    </row>
    <row r="25" spans="2:11" hidden="1" x14ac:dyDescent="0.2">
      <c r="B25" s="79">
        <v>18</v>
      </c>
      <c r="C25" s="80"/>
      <c r="D25" s="81"/>
      <c r="E25" s="82"/>
      <c r="F25" s="83">
        <f t="shared" si="13"/>
        <v>0</v>
      </c>
      <c r="G25" s="84">
        <f t="shared" si="14"/>
        <v>0</v>
      </c>
      <c r="H25" s="80"/>
      <c r="I25" s="82"/>
      <c r="J25" s="85"/>
      <c r="K25" s="86"/>
    </row>
    <row r="26" spans="2:11" hidden="1" x14ac:dyDescent="0.2">
      <c r="B26" s="79">
        <v>19</v>
      </c>
      <c r="C26" s="80"/>
      <c r="D26" s="81"/>
      <c r="E26" s="82"/>
      <c r="F26" s="83">
        <f t="shared" si="13"/>
        <v>0</v>
      </c>
      <c r="G26" s="84">
        <f t="shared" si="14"/>
        <v>0</v>
      </c>
      <c r="H26" s="80"/>
      <c r="I26" s="82"/>
      <c r="J26" s="85"/>
      <c r="K26" s="86"/>
    </row>
    <row r="27" spans="2:11" hidden="1" x14ac:dyDescent="0.2">
      <c r="B27" s="79">
        <v>20</v>
      </c>
      <c r="C27" s="80"/>
      <c r="D27" s="81"/>
      <c r="E27" s="82"/>
      <c r="F27" s="83">
        <f t="shared" si="13"/>
        <v>0</v>
      </c>
      <c r="G27" s="84">
        <f t="shared" si="14"/>
        <v>0</v>
      </c>
      <c r="H27" s="80"/>
      <c r="I27" s="82"/>
      <c r="J27" s="85"/>
      <c r="K27" s="86"/>
    </row>
    <row r="28" spans="2:11" hidden="1" x14ac:dyDescent="0.2">
      <c r="B28" s="79">
        <v>21</v>
      </c>
      <c r="C28" s="80"/>
      <c r="D28" s="81"/>
      <c r="E28" s="82"/>
      <c r="F28" s="83">
        <f t="shared" si="13"/>
        <v>0</v>
      </c>
      <c r="G28" s="84">
        <f t="shared" si="14"/>
        <v>0</v>
      </c>
      <c r="H28" s="80"/>
      <c r="I28" s="82"/>
      <c r="J28" s="85"/>
      <c r="K28" s="86"/>
    </row>
    <row r="29" spans="2:11" hidden="1" x14ac:dyDescent="0.2">
      <c r="B29" s="79">
        <v>22</v>
      </c>
      <c r="C29" s="80"/>
      <c r="D29" s="81"/>
      <c r="E29" s="82"/>
      <c r="F29" s="83">
        <f t="shared" si="13"/>
        <v>0</v>
      </c>
      <c r="G29" s="84">
        <f t="shared" si="14"/>
        <v>0</v>
      </c>
      <c r="H29" s="80"/>
      <c r="I29" s="82"/>
      <c r="J29" s="85"/>
      <c r="K29" s="86"/>
    </row>
    <row r="30" spans="2:11" hidden="1" x14ac:dyDescent="0.2">
      <c r="B30" s="79">
        <v>23</v>
      </c>
      <c r="C30" s="80"/>
      <c r="D30" s="81"/>
      <c r="E30" s="82"/>
      <c r="F30" s="83">
        <f t="shared" si="13"/>
        <v>0</v>
      </c>
      <c r="G30" s="84">
        <f t="shared" si="14"/>
        <v>0</v>
      </c>
      <c r="H30" s="80"/>
      <c r="I30" s="82"/>
      <c r="J30" s="85"/>
      <c r="K30" s="86"/>
    </row>
    <row r="31" spans="2:11" hidden="1" x14ac:dyDescent="0.2">
      <c r="B31" s="79">
        <v>24</v>
      </c>
      <c r="C31" s="80"/>
      <c r="D31" s="81"/>
      <c r="E31" s="82"/>
      <c r="F31" s="83">
        <f t="shared" si="13"/>
        <v>0</v>
      </c>
      <c r="G31" s="84">
        <f t="shared" si="14"/>
        <v>0</v>
      </c>
      <c r="H31" s="80"/>
      <c r="I31" s="82"/>
      <c r="J31" s="85"/>
      <c r="K31" s="86"/>
    </row>
    <row r="32" spans="2:11" ht="30" hidden="1" thickBot="1" x14ac:dyDescent="0.25">
      <c r="B32" s="79">
        <v>25</v>
      </c>
      <c r="C32" s="87"/>
      <c r="D32" s="88"/>
      <c r="E32" s="89"/>
      <c r="F32" s="90">
        <f t="shared" si="13"/>
        <v>0</v>
      </c>
      <c r="G32" s="91">
        <f t="shared" si="14"/>
        <v>0</v>
      </c>
      <c r="H32" s="87"/>
      <c r="I32" s="89"/>
      <c r="J32" s="92"/>
      <c r="K32" s="93"/>
    </row>
    <row r="33" spans="1:2" hidden="1" x14ac:dyDescent="0.2">
      <c r="B33" s="79">
        <v>26</v>
      </c>
    </row>
    <row r="34" spans="1:2" hidden="1" x14ac:dyDescent="0.2">
      <c r="B34" s="79">
        <v>27</v>
      </c>
    </row>
    <row r="35" spans="1:2" ht="30" hidden="1" thickBot="1" x14ac:dyDescent="0.25">
      <c r="B35" s="94">
        <v>28</v>
      </c>
    </row>
    <row r="37" spans="1:2" x14ac:dyDescent="0.2">
      <c r="A37" s="51" t="s">
        <v>28</v>
      </c>
    </row>
  </sheetData>
  <protectedRanges>
    <protectedRange sqref="C13:E32 H13:K32" name="Range1"/>
  </protectedRanges>
  <sortState xmlns:xlrd2="http://schemas.microsoft.com/office/spreadsheetml/2017/richdata2" ref="C13:K22">
    <sortCondition descending="1" ref="F13:F22"/>
    <sortCondition descending="1" ref="G13:G22"/>
  </sortState>
  <mergeCells count="5">
    <mergeCell ref="B5:C5"/>
    <mergeCell ref="F11:G11"/>
    <mergeCell ref="H11:I11"/>
    <mergeCell ref="J11:K11"/>
    <mergeCell ref="B2:K3"/>
  </mergeCells>
  <pageMargins left="0.7" right="0.7" top="0.75" bottom="0.75" header="0.3" footer="0.3"/>
  <pageSetup scale="63" fitToHeight="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W42"/>
  <sheetViews>
    <sheetView topLeftCell="B1" zoomScale="69" zoomScaleNormal="115" workbookViewId="0">
      <selection activeCell="G44" sqref="G44"/>
    </sheetView>
  </sheetViews>
  <sheetFormatPr baseColWidth="10" defaultColWidth="9.33203125" defaultRowHeight="31" x14ac:dyDescent="0.2"/>
  <cols>
    <col min="1" max="1" width="9.33203125" style="6"/>
    <col min="2" max="2" width="12.1640625" style="6" customWidth="1"/>
    <col min="3" max="3" width="20.33203125" style="6" customWidth="1"/>
    <col min="4" max="4" width="21.5" style="6" customWidth="1"/>
    <col min="5" max="5" width="20.33203125" style="6" customWidth="1"/>
    <col min="6" max="6" width="24.33203125" style="6" customWidth="1"/>
    <col min="7" max="7" width="14.83203125" style="6" customWidth="1"/>
    <col min="8" max="8" width="15.33203125" style="6" customWidth="1"/>
    <col min="9" max="9" width="17.5" style="6" customWidth="1"/>
    <col min="10" max="10" width="15.33203125" style="6" customWidth="1"/>
    <col min="11" max="11" width="15.1640625" style="6" customWidth="1"/>
    <col min="12" max="12" width="15.33203125" style="6" customWidth="1"/>
    <col min="13" max="13" width="20.1640625" style="6" customWidth="1"/>
    <col min="14" max="14" width="15.33203125" style="6" customWidth="1"/>
    <col min="15" max="15" width="11.33203125" style="6" customWidth="1"/>
    <col min="16" max="16" width="15.33203125" style="6" customWidth="1"/>
    <col min="17" max="17" width="18.83203125" style="6" customWidth="1"/>
    <col min="18" max="18" width="15.33203125" style="6" customWidth="1"/>
    <col min="19" max="19" width="18.83203125" style="6" customWidth="1"/>
    <col min="20" max="20" width="15.33203125" style="6" customWidth="1"/>
    <col min="21" max="21" width="20.1640625" style="6" customWidth="1"/>
    <col min="22" max="22" width="15.33203125" style="6" customWidth="1"/>
    <col min="23" max="23" width="11.33203125" style="6" customWidth="1"/>
    <col min="24" max="16384" width="9.33203125" style="6"/>
  </cols>
  <sheetData>
    <row r="2" spans="2:23" x14ac:dyDescent="0.2">
      <c r="B2" s="224" t="s">
        <v>64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</row>
    <row r="3" spans="2:23" x14ac:dyDescent="0.2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2:23" ht="32" thickBot="1" x14ac:dyDescent="0.25"/>
    <row r="5" spans="2:23" ht="32" thickBot="1" x14ac:dyDescent="0.25">
      <c r="B5" s="254" t="s">
        <v>23</v>
      </c>
      <c r="C5" s="255"/>
      <c r="D5" s="7" t="s">
        <v>45</v>
      </c>
      <c r="E5" s="7" t="s">
        <v>21</v>
      </c>
      <c r="F5" s="7" t="s">
        <v>22</v>
      </c>
      <c r="G5" s="8" t="s">
        <v>2</v>
      </c>
      <c r="H5" s="9" t="s">
        <v>3</v>
      </c>
    </row>
    <row r="6" spans="2:23" x14ac:dyDescent="0.2">
      <c r="B6" s="10" t="s">
        <v>16</v>
      </c>
      <c r="C6" s="11" t="s">
        <v>13</v>
      </c>
      <c r="D6" s="11" t="str">
        <f t="shared" ref="D6:H8" si="0">C13</f>
        <v>a</v>
      </c>
      <c r="E6" s="11" t="str">
        <f t="shared" si="0"/>
        <v>Sherry</v>
      </c>
      <c r="F6" s="11" t="str">
        <f t="shared" si="0"/>
        <v>Timothy</v>
      </c>
      <c r="G6" s="11">
        <f t="shared" si="0"/>
        <v>1171</v>
      </c>
      <c r="H6" s="219">
        <f t="shared" si="0"/>
        <v>39</v>
      </c>
    </row>
    <row r="7" spans="2:23" x14ac:dyDescent="0.2">
      <c r="B7" s="12" t="s">
        <v>17</v>
      </c>
      <c r="C7" s="13" t="s">
        <v>14</v>
      </c>
      <c r="D7" s="220" t="str">
        <f t="shared" si="0"/>
        <v>a</v>
      </c>
      <c r="E7" s="220" t="str">
        <f t="shared" si="0"/>
        <v>Hilbish</v>
      </c>
      <c r="F7" s="220" t="str">
        <f t="shared" si="0"/>
        <v>Megan</v>
      </c>
      <c r="G7" s="220">
        <f t="shared" si="0"/>
        <v>1113</v>
      </c>
      <c r="H7" s="221">
        <f t="shared" si="0"/>
        <v>22</v>
      </c>
    </row>
    <row r="8" spans="2:23" ht="32" thickBot="1" x14ac:dyDescent="0.25">
      <c r="B8" s="14" t="s">
        <v>18</v>
      </c>
      <c r="C8" s="15" t="s">
        <v>15</v>
      </c>
      <c r="D8" s="222" t="str">
        <f t="shared" si="0"/>
        <v>a</v>
      </c>
      <c r="E8" s="222" t="str">
        <f t="shared" si="0"/>
        <v>Yliniemi</v>
      </c>
      <c r="F8" s="222" t="str">
        <f t="shared" si="0"/>
        <v>Bradley</v>
      </c>
      <c r="G8" s="222">
        <f t="shared" si="0"/>
        <v>1111</v>
      </c>
      <c r="H8" s="223">
        <f t="shared" si="0"/>
        <v>25</v>
      </c>
    </row>
    <row r="10" spans="2:23" ht="32" thickBot="1" x14ac:dyDescent="0.25"/>
    <row r="11" spans="2:23" x14ac:dyDescent="0.2">
      <c r="B11" s="16"/>
      <c r="C11" s="17"/>
      <c r="D11" s="17"/>
      <c r="E11" s="17"/>
      <c r="F11" s="248" t="s">
        <v>10</v>
      </c>
      <c r="G11" s="249"/>
      <c r="H11" s="265" t="s">
        <v>4</v>
      </c>
      <c r="I11" s="251"/>
      <c r="J11" s="250" t="s">
        <v>5</v>
      </c>
      <c r="K11" s="251"/>
      <c r="L11" s="250" t="s">
        <v>6</v>
      </c>
      <c r="M11" s="265"/>
      <c r="N11" s="250" t="s">
        <v>11</v>
      </c>
      <c r="O11" s="251"/>
      <c r="P11" s="252" t="s">
        <v>7</v>
      </c>
      <c r="Q11" s="253"/>
      <c r="R11" s="264" t="s">
        <v>8</v>
      </c>
      <c r="S11" s="253"/>
      <c r="T11" s="264" t="s">
        <v>9</v>
      </c>
      <c r="U11" s="252"/>
      <c r="V11" s="264" t="s">
        <v>12</v>
      </c>
      <c r="W11" s="253"/>
    </row>
    <row r="12" spans="2:23" ht="32" thickBot="1" x14ac:dyDescent="0.25">
      <c r="B12" s="18" t="s">
        <v>0</v>
      </c>
      <c r="C12" s="19" t="s">
        <v>45</v>
      </c>
      <c r="D12" s="19" t="s">
        <v>20</v>
      </c>
      <c r="E12" s="19" t="s">
        <v>19</v>
      </c>
      <c r="F12" s="20" t="s">
        <v>2</v>
      </c>
      <c r="G12" s="21" t="s">
        <v>3</v>
      </c>
      <c r="H12" s="22" t="s">
        <v>2</v>
      </c>
      <c r="I12" s="202" t="s">
        <v>3</v>
      </c>
      <c r="J12" s="24" t="s">
        <v>2</v>
      </c>
      <c r="K12" s="202" t="s">
        <v>3</v>
      </c>
      <c r="L12" s="24" t="s">
        <v>2</v>
      </c>
      <c r="M12" s="204" t="s">
        <v>3</v>
      </c>
      <c r="N12" s="24" t="s">
        <v>2</v>
      </c>
      <c r="O12" s="23" t="s">
        <v>3</v>
      </c>
      <c r="P12" s="25" t="s">
        <v>2</v>
      </c>
      <c r="Q12" s="202" t="s">
        <v>3</v>
      </c>
      <c r="R12" s="27" t="s">
        <v>2</v>
      </c>
      <c r="S12" s="202" t="s">
        <v>3</v>
      </c>
      <c r="T12" s="27" t="s">
        <v>2</v>
      </c>
      <c r="U12" s="204" t="s">
        <v>3</v>
      </c>
      <c r="V12" s="27" t="s">
        <v>2</v>
      </c>
      <c r="W12" s="26" t="s">
        <v>3</v>
      </c>
    </row>
    <row r="13" spans="2:23" x14ac:dyDescent="0.2">
      <c r="B13" s="28">
        <v>1</v>
      </c>
      <c r="C13" s="29" t="s">
        <v>43</v>
      </c>
      <c r="D13" s="30" t="s">
        <v>35</v>
      </c>
      <c r="E13" s="31" t="s">
        <v>36</v>
      </c>
      <c r="F13" s="32">
        <f t="shared" ref="F13:F21" si="1">N13+V13</f>
        <v>1171</v>
      </c>
      <c r="G13" s="33">
        <f t="shared" ref="G13:G21" si="2">O13+W13</f>
        <v>39</v>
      </c>
      <c r="H13" s="29">
        <v>196</v>
      </c>
      <c r="I13" s="203"/>
      <c r="J13" s="30">
        <v>195</v>
      </c>
      <c r="K13" s="203"/>
      <c r="L13" s="30">
        <v>192</v>
      </c>
      <c r="M13" s="205"/>
      <c r="N13" s="34">
        <v>583</v>
      </c>
      <c r="O13" s="35">
        <v>18</v>
      </c>
      <c r="P13" s="29">
        <v>199</v>
      </c>
      <c r="Q13" s="30">
        <v>6</v>
      </c>
      <c r="R13" s="30">
        <v>199</v>
      </c>
      <c r="S13" s="203"/>
      <c r="T13" s="30">
        <v>190</v>
      </c>
      <c r="U13" s="205"/>
      <c r="V13" s="36">
        <f t="shared" ref="V13:V21" si="3">P13+R13+T13</f>
        <v>588</v>
      </c>
      <c r="W13" s="37">
        <v>21</v>
      </c>
    </row>
    <row r="14" spans="2:23" x14ac:dyDescent="0.2">
      <c r="B14" s="38">
        <v>2</v>
      </c>
      <c r="C14" s="29" t="s">
        <v>43</v>
      </c>
      <c r="D14" s="39" t="s">
        <v>58</v>
      </c>
      <c r="E14" s="40" t="s">
        <v>57</v>
      </c>
      <c r="F14" s="32">
        <f t="shared" si="1"/>
        <v>1113</v>
      </c>
      <c r="G14" s="33">
        <f t="shared" si="2"/>
        <v>22</v>
      </c>
      <c r="H14" s="29">
        <v>189</v>
      </c>
      <c r="I14" s="203"/>
      <c r="J14" s="30">
        <v>192</v>
      </c>
      <c r="K14" s="203"/>
      <c r="L14" s="30">
        <v>176</v>
      </c>
      <c r="M14" s="205"/>
      <c r="N14" s="34">
        <v>557</v>
      </c>
      <c r="O14" s="35">
        <v>11</v>
      </c>
      <c r="P14" s="29">
        <v>185</v>
      </c>
      <c r="Q14" s="203"/>
      <c r="R14" s="30">
        <v>188</v>
      </c>
      <c r="S14" s="203"/>
      <c r="T14" s="30">
        <v>183</v>
      </c>
      <c r="U14" s="205"/>
      <c r="V14" s="36">
        <f t="shared" si="3"/>
        <v>556</v>
      </c>
      <c r="W14" s="37">
        <v>11</v>
      </c>
    </row>
    <row r="15" spans="2:23" x14ac:dyDescent="0.2">
      <c r="B15" s="38">
        <v>3</v>
      </c>
      <c r="C15" s="29" t="s">
        <v>43</v>
      </c>
      <c r="D15" s="30" t="s">
        <v>39</v>
      </c>
      <c r="E15" s="31" t="s">
        <v>40</v>
      </c>
      <c r="F15" s="32">
        <f t="shared" si="1"/>
        <v>1111</v>
      </c>
      <c r="G15" s="33">
        <f t="shared" si="2"/>
        <v>25</v>
      </c>
      <c r="H15" s="29">
        <v>185</v>
      </c>
      <c r="I15" s="203"/>
      <c r="J15" s="30">
        <v>195</v>
      </c>
      <c r="K15" s="203"/>
      <c r="L15" s="30">
        <v>169</v>
      </c>
      <c r="M15" s="205"/>
      <c r="N15" s="34">
        <v>549</v>
      </c>
      <c r="O15" s="35">
        <v>13</v>
      </c>
      <c r="P15" s="29">
        <v>192</v>
      </c>
      <c r="Q15" s="203"/>
      <c r="R15" s="30">
        <v>192</v>
      </c>
      <c r="S15" s="203"/>
      <c r="T15" s="30">
        <v>178</v>
      </c>
      <c r="U15" s="205"/>
      <c r="V15" s="36">
        <f t="shared" si="3"/>
        <v>562</v>
      </c>
      <c r="W15" s="37">
        <v>12</v>
      </c>
    </row>
    <row r="16" spans="2:23" x14ac:dyDescent="0.2">
      <c r="B16" s="38">
        <v>4</v>
      </c>
      <c r="C16" s="29" t="s">
        <v>43</v>
      </c>
      <c r="D16" s="30" t="s">
        <v>41</v>
      </c>
      <c r="E16" s="31" t="s">
        <v>42</v>
      </c>
      <c r="F16" s="32">
        <f t="shared" si="1"/>
        <v>1055</v>
      </c>
      <c r="G16" s="33">
        <f t="shared" si="2"/>
        <v>9</v>
      </c>
      <c r="H16" s="29">
        <v>172</v>
      </c>
      <c r="I16" s="203"/>
      <c r="J16" s="30">
        <v>189</v>
      </c>
      <c r="K16" s="203"/>
      <c r="L16" s="30">
        <v>168</v>
      </c>
      <c r="M16" s="205"/>
      <c r="N16" s="34">
        <f>H16+J16+L16</f>
        <v>529</v>
      </c>
      <c r="O16" s="35">
        <v>7</v>
      </c>
      <c r="P16" s="29">
        <v>171</v>
      </c>
      <c r="Q16" s="203"/>
      <c r="R16" s="30">
        <v>180</v>
      </c>
      <c r="S16" s="203"/>
      <c r="T16" s="30">
        <v>175</v>
      </c>
      <c r="U16" s="205"/>
      <c r="V16" s="36">
        <f t="shared" si="3"/>
        <v>526</v>
      </c>
      <c r="W16" s="37">
        <v>2</v>
      </c>
    </row>
    <row r="17" spans="2:23" x14ac:dyDescent="0.2">
      <c r="B17" s="38">
        <v>5</v>
      </c>
      <c r="C17" s="29" t="s">
        <v>43</v>
      </c>
      <c r="D17" s="30" t="s">
        <v>29</v>
      </c>
      <c r="E17" s="31" t="s">
        <v>30</v>
      </c>
      <c r="F17" s="32">
        <f t="shared" si="1"/>
        <v>1054</v>
      </c>
      <c r="G17" s="33">
        <f t="shared" si="2"/>
        <v>10</v>
      </c>
      <c r="H17" s="29">
        <v>178</v>
      </c>
      <c r="I17" s="203"/>
      <c r="J17" s="30">
        <v>189</v>
      </c>
      <c r="K17" s="203"/>
      <c r="L17" s="30">
        <v>170</v>
      </c>
      <c r="M17" s="205"/>
      <c r="N17" s="34">
        <f>H17+J17+L17</f>
        <v>537</v>
      </c>
      <c r="O17" s="35">
        <v>3</v>
      </c>
      <c r="P17" s="29">
        <v>179</v>
      </c>
      <c r="Q17" s="203"/>
      <c r="R17" s="30">
        <v>193</v>
      </c>
      <c r="S17" s="203"/>
      <c r="T17" s="30">
        <v>145</v>
      </c>
      <c r="U17" s="205"/>
      <c r="V17" s="36">
        <f t="shared" si="3"/>
        <v>517</v>
      </c>
      <c r="W17" s="37">
        <v>7</v>
      </c>
    </row>
    <row r="18" spans="2:23" x14ac:dyDescent="0.2">
      <c r="B18" s="38">
        <v>6</v>
      </c>
      <c r="C18" s="29" t="s">
        <v>43</v>
      </c>
      <c r="D18" s="30" t="s">
        <v>37</v>
      </c>
      <c r="E18" s="31" t="s">
        <v>38</v>
      </c>
      <c r="F18" s="32">
        <f t="shared" si="1"/>
        <v>1045</v>
      </c>
      <c r="G18" s="33">
        <f t="shared" si="2"/>
        <v>12</v>
      </c>
      <c r="H18" s="29">
        <v>178</v>
      </c>
      <c r="I18" s="203"/>
      <c r="J18" s="30">
        <v>185</v>
      </c>
      <c r="K18" s="203"/>
      <c r="L18" s="30">
        <v>162</v>
      </c>
      <c r="M18" s="205"/>
      <c r="N18" s="34">
        <v>525</v>
      </c>
      <c r="O18" s="35">
        <v>8</v>
      </c>
      <c r="P18" s="29">
        <v>173</v>
      </c>
      <c r="Q18" s="203"/>
      <c r="R18" s="30">
        <v>186</v>
      </c>
      <c r="S18" s="203"/>
      <c r="T18" s="30">
        <v>161</v>
      </c>
      <c r="U18" s="205"/>
      <c r="V18" s="36">
        <f t="shared" si="3"/>
        <v>520</v>
      </c>
      <c r="W18" s="37">
        <v>4</v>
      </c>
    </row>
    <row r="19" spans="2:23" x14ac:dyDescent="0.2">
      <c r="B19" s="38">
        <v>7</v>
      </c>
      <c r="C19" s="29" t="s">
        <v>43</v>
      </c>
      <c r="D19" s="30" t="s">
        <v>31</v>
      </c>
      <c r="E19" s="31" t="s">
        <v>32</v>
      </c>
      <c r="F19" s="32">
        <f t="shared" si="1"/>
        <v>1030</v>
      </c>
      <c r="G19" s="33">
        <f t="shared" si="2"/>
        <v>8</v>
      </c>
      <c r="H19" s="29">
        <v>174</v>
      </c>
      <c r="I19" s="203"/>
      <c r="J19" s="30">
        <v>186</v>
      </c>
      <c r="K19" s="203"/>
      <c r="L19" s="30">
        <v>139</v>
      </c>
      <c r="M19" s="205"/>
      <c r="N19" s="34">
        <v>499</v>
      </c>
      <c r="O19" s="35">
        <v>4</v>
      </c>
      <c r="P19" s="29">
        <v>174</v>
      </c>
      <c r="Q19" s="203"/>
      <c r="R19" s="30">
        <v>193</v>
      </c>
      <c r="S19" s="203"/>
      <c r="T19" s="30">
        <v>164</v>
      </c>
      <c r="U19" s="205"/>
      <c r="V19" s="36">
        <f t="shared" si="3"/>
        <v>531</v>
      </c>
      <c r="W19" s="37">
        <v>4</v>
      </c>
    </row>
    <row r="20" spans="2:23" x14ac:dyDescent="0.2">
      <c r="B20" s="38">
        <v>8</v>
      </c>
      <c r="C20" s="29" t="s">
        <v>43</v>
      </c>
      <c r="D20" s="30" t="s">
        <v>46</v>
      </c>
      <c r="E20" s="31" t="s">
        <v>47</v>
      </c>
      <c r="F20" s="32">
        <f t="shared" si="1"/>
        <v>1017</v>
      </c>
      <c r="G20" s="33">
        <f t="shared" si="2"/>
        <v>15</v>
      </c>
      <c r="H20" s="29">
        <v>174</v>
      </c>
      <c r="I20" s="203"/>
      <c r="J20" s="30">
        <v>189</v>
      </c>
      <c r="K20" s="203"/>
      <c r="L20" s="30">
        <v>162</v>
      </c>
      <c r="M20" s="205"/>
      <c r="N20" s="34">
        <v>525</v>
      </c>
      <c r="O20" s="35">
        <v>13</v>
      </c>
      <c r="P20" s="29">
        <v>164</v>
      </c>
      <c r="Q20" s="203"/>
      <c r="R20" s="30">
        <v>180</v>
      </c>
      <c r="S20" s="203"/>
      <c r="T20" s="30">
        <v>148</v>
      </c>
      <c r="U20" s="205"/>
      <c r="V20" s="36">
        <f t="shared" si="3"/>
        <v>492</v>
      </c>
      <c r="W20" s="37">
        <v>2</v>
      </c>
    </row>
    <row r="21" spans="2:23" x14ac:dyDescent="0.2">
      <c r="B21" s="38">
        <v>9</v>
      </c>
      <c r="C21" s="29" t="s">
        <v>43</v>
      </c>
      <c r="D21" s="30" t="s">
        <v>67</v>
      </c>
      <c r="E21" s="31" t="s">
        <v>48</v>
      </c>
      <c r="F21" s="32">
        <f t="shared" si="1"/>
        <v>969</v>
      </c>
      <c r="G21" s="33">
        <f t="shared" si="2"/>
        <v>8</v>
      </c>
      <c r="H21" s="29">
        <v>159</v>
      </c>
      <c r="I21" s="203"/>
      <c r="J21" s="30">
        <v>178</v>
      </c>
      <c r="K21" s="203"/>
      <c r="L21" s="30">
        <v>124</v>
      </c>
      <c r="M21" s="205"/>
      <c r="N21" s="34">
        <v>461</v>
      </c>
      <c r="O21" s="35">
        <v>6</v>
      </c>
      <c r="P21" s="29">
        <v>180</v>
      </c>
      <c r="Q21" s="203"/>
      <c r="R21" s="30">
        <v>179</v>
      </c>
      <c r="S21" s="203"/>
      <c r="T21" s="30">
        <v>149</v>
      </c>
      <c r="U21" s="205"/>
      <c r="V21" s="36">
        <f t="shared" si="3"/>
        <v>508</v>
      </c>
      <c r="W21" s="37">
        <v>2</v>
      </c>
    </row>
    <row r="22" spans="2:23" hidden="1" x14ac:dyDescent="0.2">
      <c r="B22" s="38">
        <v>10</v>
      </c>
      <c r="C22" s="29"/>
      <c r="D22" s="30"/>
      <c r="E22" s="31"/>
      <c r="F22" s="32">
        <f t="shared" ref="F22:G30" si="4">N22+V22</f>
        <v>0</v>
      </c>
      <c r="G22" s="33">
        <f t="shared" si="4"/>
        <v>0</v>
      </c>
      <c r="H22" s="29"/>
      <c r="I22" s="30"/>
      <c r="J22" s="30"/>
      <c r="K22" s="30"/>
      <c r="L22" s="30"/>
      <c r="M22" s="31"/>
      <c r="N22" s="34">
        <f t="shared" ref="N22:O30" si="5">H22+J22+L22</f>
        <v>0</v>
      </c>
      <c r="O22" s="35">
        <f t="shared" si="5"/>
        <v>0</v>
      </c>
      <c r="P22" s="29"/>
      <c r="Q22" s="30"/>
      <c r="R22" s="30"/>
      <c r="S22" s="30"/>
      <c r="T22" s="30"/>
      <c r="U22" s="31"/>
      <c r="V22" s="36">
        <f t="shared" ref="V22:W29" si="6">P22+R22+T22</f>
        <v>0</v>
      </c>
      <c r="W22" s="37">
        <f t="shared" si="6"/>
        <v>0</v>
      </c>
    </row>
    <row r="23" spans="2:23" hidden="1" x14ac:dyDescent="0.2">
      <c r="B23" s="38">
        <v>11</v>
      </c>
      <c r="C23" s="29"/>
      <c r="D23" s="30"/>
      <c r="E23" s="31"/>
      <c r="F23" s="32">
        <f t="shared" si="4"/>
        <v>0</v>
      </c>
      <c r="G23" s="33">
        <f t="shared" si="4"/>
        <v>0</v>
      </c>
      <c r="H23" s="29"/>
      <c r="I23" s="30"/>
      <c r="J23" s="30"/>
      <c r="K23" s="30"/>
      <c r="L23" s="30"/>
      <c r="M23" s="31"/>
      <c r="N23" s="34">
        <f t="shared" si="5"/>
        <v>0</v>
      </c>
      <c r="O23" s="35">
        <f t="shared" si="5"/>
        <v>0</v>
      </c>
      <c r="P23" s="29"/>
      <c r="Q23" s="30"/>
      <c r="R23" s="30"/>
      <c r="S23" s="30"/>
      <c r="T23" s="30"/>
      <c r="U23" s="31"/>
      <c r="V23" s="36">
        <f t="shared" si="6"/>
        <v>0</v>
      </c>
      <c r="W23" s="37">
        <f t="shared" si="6"/>
        <v>0</v>
      </c>
    </row>
    <row r="24" spans="2:23" hidden="1" x14ac:dyDescent="0.2">
      <c r="B24" s="28">
        <v>12</v>
      </c>
      <c r="C24" s="29"/>
      <c r="D24" s="30"/>
      <c r="E24" s="31"/>
      <c r="F24" s="32">
        <f t="shared" si="4"/>
        <v>0</v>
      </c>
      <c r="G24" s="33">
        <f t="shared" si="4"/>
        <v>0</v>
      </c>
      <c r="H24" s="29"/>
      <c r="I24" s="30"/>
      <c r="J24" s="30"/>
      <c r="K24" s="30"/>
      <c r="L24" s="30"/>
      <c r="M24" s="31"/>
      <c r="N24" s="34">
        <f t="shared" si="5"/>
        <v>0</v>
      </c>
      <c r="O24" s="35">
        <f t="shared" si="5"/>
        <v>0</v>
      </c>
      <c r="P24" s="29"/>
      <c r="Q24" s="30"/>
      <c r="R24" s="30"/>
      <c r="S24" s="30"/>
      <c r="T24" s="30"/>
      <c r="U24" s="31"/>
      <c r="V24" s="36">
        <f t="shared" si="6"/>
        <v>0</v>
      </c>
      <c r="W24" s="37">
        <f t="shared" si="6"/>
        <v>0</v>
      </c>
    </row>
    <row r="25" spans="2:23" hidden="1" x14ac:dyDescent="0.2">
      <c r="B25" s="28">
        <v>13</v>
      </c>
      <c r="C25" s="29"/>
      <c r="D25" s="30"/>
      <c r="E25" s="31"/>
      <c r="F25" s="32">
        <f t="shared" si="4"/>
        <v>0</v>
      </c>
      <c r="G25" s="33">
        <f t="shared" si="4"/>
        <v>0</v>
      </c>
      <c r="H25" s="29"/>
      <c r="I25" s="30"/>
      <c r="J25" s="30"/>
      <c r="K25" s="30"/>
      <c r="L25" s="30"/>
      <c r="M25" s="31"/>
      <c r="N25" s="34">
        <f t="shared" si="5"/>
        <v>0</v>
      </c>
      <c r="O25" s="35">
        <f t="shared" si="5"/>
        <v>0</v>
      </c>
      <c r="P25" s="29"/>
      <c r="Q25" s="30"/>
      <c r="R25" s="30"/>
      <c r="S25" s="30"/>
      <c r="T25" s="30"/>
      <c r="U25" s="31"/>
      <c r="V25" s="36">
        <f t="shared" si="6"/>
        <v>0</v>
      </c>
      <c r="W25" s="37">
        <f t="shared" si="6"/>
        <v>0</v>
      </c>
    </row>
    <row r="26" spans="2:23" hidden="1" x14ac:dyDescent="0.2">
      <c r="B26" s="38">
        <v>14</v>
      </c>
      <c r="C26" s="29"/>
      <c r="D26" s="30"/>
      <c r="E26" s="31"/>
      <c r="F26" s="32">
        <f t="shared" si="4"/>
        <v>0</v>
      </c>
      <c r="G26" s="33">
        <f t="shared" si="4"/>
        <v>0</v>
      </c>
      <c r="H26" s="29"/>
      <c r="I26" s="30"/>
      <c r="J26" s="30"/>
      <c r="K26" s="30"/>
      <c r="L26" s="30"/>
      <c r="M26" s="31"/>
      <c r="N26" s="34">
        <f t="shared" si="5"/>
        <v>0</v>
      </c>
      <c r="O26" s="35">
        <f t="shared" si="5"/>
        <v>0</v>
      </c>
      <c r="P26" s="29"/>
      <c r="Q26" s="30"/>
      <c r="R26" s="30"/>
      <c r="S26" s="30"/>
      <c r="T26" s="30"/>
      <c r="U26" s="31"/>
      <c r="V26" s="36">
        <f t="shared" si="6"/>
        <v>0</v>
      </c>
      <c r="W26" s="37">
        <f t="shared" si="6"/>
        <v>0</v>
      </c>
    </row>
    <row r="27" spans="2:23" hidden="1" x14ac:dyDescent="0.2">
      <c r="B27" s="38">
        <v>15</v>
      </c>
      <c r="C27" s="29"/>
      <c r="D27" s="30"/>
      <c r="E27" s="31"/>
      <c r="F27" s="32">
        <f t="shared" si="4"/>
        <v>0</v>
      </c>
      <c r="G27" s="33">
        <f t="shared" si="4"/>
        <v>0</v>
      </c>
      <c r="H27" s="29"/>
      <c r="I27" s="30"/>
      <c r="J27" s="30"/>
      <c r="K27" s="30"/>
      <c r="L27" s="30"/>
      <c r="M27" s="31"/>
      <c r="N27" s="34">
        <f t="shared" si="5"/>
        <v>0</v>
      </c>
      <c r="O27" s="35">
        <f t="shared" si="5"/>
        <v>0</v>
      </c>
      <c r="P27" s="29"/>
      <c r="Q27" s="30"/>
      <c r="R27" s="30"/>
      <c r="S27" s="30"/>
      <c r="T27" s="30"/>
      <c r="U27" s="31"/>
      <c r="V27" s="36">
        <f t="shared" si="6"/>
        <v>0</v>
      </c>
      <c r="W27" s="37">
        <f t="shared" si="6"/>
        <v>0</v>
      </c>
    </row>
    <row r="28" spans="2:23" hidden="1" x14ac:dyDescent="0.2">
      <c r="B28" s="38">
        <v>16</v>
      </c>
      <c r="C28" s="29"/>
      <c r="D28" s="30"/>
      <c r="E28" s="31"/>
      <c r="F28" s="32">
        <f t="shared" si="4"/>
        <v>0</v>
      </c>
      <c r="G28" s="33">
        <f t="shared" si="4"/>
        <v>0</v>
      </c>
      <c r="H28" s="29"/>
      <c r="I28" s="30"/>
      <c r="J28" s="30"/>
      <c r="K28" s="30"/>
      <c r="L28" s="30"/>
      <c r="M28" s="31"/>
      <c r="N28" s="34">
        <f t="shared" si="5"/>
        <v>0</v>
      </c>
      <c r="O28" s="35">
        <f t="shared" si="5"/>
        <v>0</v>
      </c>
      <c r="P28" s="29"/>
      <c r="Q28" s="30"/>
      <c r="R28" s="30"/>
      <c r="S28" s="30"/>
      <c r="T28" s="30"/>
      <c r="U28" s="31"/>
      <c r="V28" s="36">
        <f t="shared" si="6"/>
        <v>0</v>
      </c>
      <c r="W28" s="37">
        <f t="shared" si="6"/>
        <v>0</v>
      </c>
    </row>
    <row r="29" spans="2:23" hidden="1" x14ac:dyDescent="0.2">
      <c r="B29" s="38">
        <v>17</v>
      </c>
      <c r="C29" s="29"/>
      <c r="D29" s="30"/>
      <c r="E29" s="31"/>
      <c r="F29" s="32">
        <f t="shared" si="4"/>
        <v>0</v>
      </c>
      <c r="G29" s="33">
        <f t="shared" si="4"/>
        <v>0</v>
      </c>
      <c r="H29" s="29"/>
      <c r="I29" s="30"/>
      <c r="J29" s="30"/>
      <c r="K29" s="30"/>
      <c r="L29" s="30"/>
      <c r="M29" s="31"/>
      <c r="N29" s="34">
        <f t="shared" si="5"/>
        <v>0</v>
      </c>
      <c r="O29" s="35">
        <f t="shared" si="5"/>
        <v>0</v>
      </c>
      <c r="P29" s="29"/>
      <c r="Q29" s="30"/>
      <c r="R29" s="30"/>
      <c r="S29" s="30"/>
      <c r="T29" s="30"/>
      <c r="U29" s="31"/>
      <c r="V29" s="36">
        <f t="shared" si="6"/>
        <v>0</v>
      </c>
      <c r="W29" s="37">
        <f t="shared" si="6"/>
        <v>0</v>
      </c>
    </row>
    <row r="30" spans="2:23" hidden="1" x14ac:dyDescent="0.2">
      <c r="B30" s="38">
        <v>18</v>
      </c>
      <c r="C30" s="29"/>
      <c r="D30" s="30"/>
      <c r="E30" s="31"/>
      <c r="F30" s="32">
        <f t="shared" si="4"/>
        <v>0</v>
      </c>
      <c r="G30" s="33">
        <f t="shared" ref="G30:G38" si="7">O30+W30</f>
        <v>0</v>
      </c>
      <c r="H30" s="29"/>
      <c r="I30" s="30"/>
      <c r="J30" s="30"/>
      <c r="K30" s="30"/>
      <c r="L30" s="30"/>
      <c r="M30" s="31"/>
      <c r="N30" s="34">
        <f t="shared" si="5"/>
        <v>0</v>
      </c>
      <c r="O30" s="35">
        <f t="shared" si="5"/>
        <v>0</v>
      </c>
      <c r="P30" s="29"/>
      <c r="Q30" s="30"/>
      <c r="R30" s="30"/>
      <c r="S30" s="30"/>
      <c r="T30" s="30"/>
      <c r="U30" s="31"/>
      <c r="V30" s="36">
        <f t="shared" ref="V30:V38" si="8">P30+R30+T30</f>
        <v>0</v>
      </c>
      <c r="W30" s="37">
        <f t="shared" ref="W30:W38" si="9">Q30+S30+U30</f>
        <v>0</v>
      </c>
    </row>
    <row r="31" spans="2:23" hidden="1" x14ac:dyDescent="0.2">
      <c r="B31" s="38">
        <v>19</v>
      </c>
      <c r="C31" s="29"/>
      <c r="D31" s="30"/>
      <c r="E31" s="31"/>
      <c r="F31" s="32">
        <f t="shared" ref="F31:F38" si="10">N31+V31</f>
        <v>0</v>
      </c>
      <c r="G31" s="33">
        <f t="shared" si="7"/>
        <v>0</v>
      </c>
      <c r="H31" s="29"/>
      <c r="I31" s="30"/>
      <c r="J31" s="30"/>
      <c r="K31" s="30"/>
      <c r="L31" s="30"/>
      <c r="M31" s="31"/>
      <c r="N31" s="34">
        <f t="shared" ref="N31:O38" si="11">H31+J31+L31</f>
        <v>0</v>
      </c>
      <c r="O31" s="35">
        <f t="shared" si="11"/>
        <v>0</v>
      </c>
      <c r="P31" s="29"/>
      <c r="Q31" s="30"/>
      <c r="R31" s="30"/>
      <c r="S31" s="30"/>
      <c r="T31" s="30"/>
      <c r="U31" s="31"/>
      <c r="V31" s="36">
        <f t="shared" si="8"/>
        <v>0</v>
      </c>
      <c r="W31" s="37">
        <f t="shared" si="9"/>
        <v>0</v>
      </c>
    </row>
    <row r="32" spans="2:23" hidden="1" x14ac:dyDescent="0.2">
      <c r="B32" s="38">
        <v>20</v>
      </c>
      <c r="C32" s="29"/>
      <c r="D32" s="30"/>
      <c r="E32" s="31"/>
      <c r="F32" s="32">
        <f t="shared" si="10"/>
        <v>0</v>
      </c>
      <c r="G32" s="33">
        <f t="shared" si="7"/>
        <v>0</v>
      </c>
      <c r="H32" s="29"/>
      <c r="I32" s="30"/>
      <c r="J32" s="30"/>
      <c r="K32" s="30"/>
      <c r="L32" s="30"/>
      <c r="M32" s="31"/>
      <c r="N32" s="34">
        <f t="shared" si="11"/>
        <v>0</v>
      </c>
      <c r="O32" s="35">
        <f t="shared" si="11"/>
        <v>0</v>
      </c>
      <c r="P32" s="29"/>
      <c r="Q32" s="30"/>
      <c r="R32" s="30"/>
      <c r="S32" s="30"/>
      <c r="T32" s="30"/>
      <c r="U32" s="31"/>
      <c r="V32" s="36">
        <f t="shared" si="8"/>
        <v>0</v>
      </c>
      <c r="W32" s="37">
        <f t="shared" si="9"/>
        <v>0</v>
      </c>
    </row>
    <row r="33" spans="1:23" hidden="1" x14ac:dyDescent="0.2">
      <c r="B33" s="38">
        <v>21</v>
      </c>
      <c r="C33" s="29"/>
      <c r="D33" s="30"/>
      <c r="E33" s="31"/>
      <c r="F33" s="32">
        <f t="shared" si="10"/>
        <v>0</v>
      </c>
      <c r="G33" s="33">
        <f t="shared" si="7"/>
        <v>0</v>
      </c>
      <c r="H33" s="29"/>
      <c r="I33" s="30"/>
      <c r="J33" s="30"/>
      <c r="K33" s="30"/>
      <c r="L33" s="30"/>
      <c r="M33" s="31"/>
      <c r="N33" s="34">
        <f t="shared" si="11"/>
        <v>0</v>
      </c>
      <c r="O33" s="35">
        <f t="shared" si="11"/>
        <v>0</v>
      </c>
      <c r="P33" s="29"/>
      <c r="Q33" s="30"/>
      <c r="R33" s="30"/>
      <c r="S33" s="30"/>
      <c r="T33" s="30"/>
      <c r="U33" s="31"/>
      <c r="V33" s="36">
        <f t="shared" si="8"/>
        <v>0</v>
      </c>
      <c r="W33" s="37">
        <f t="shared" si="9"/>
        <v>0</v>
      </c>
    </row>
    <row r="34" spans="1:23" hidden="1" x14ac:dyDescent="0.2">
      <c r="B34" s="38">
        <v>22</v>
      </c>
      <c r="C34" s="29"/>
      <c r="D34" s="30"/>
      <c r="E34" s="31"/>
      <c r="F34" s="32">
        <f t="shared" si="10"/>
        <v>0</v>
      </c>
      <c r="G34" s="33">
        <f t="shared" si="7"/>
        <v>0</v>
      </c>
      <c r="H34" s="29"/>
      <c r="I34" s="30"/>
      <c r="J34" s="30"/>
      <c r="K34" s="30"/>
      <c r="L34" s="30"/>
      <c r="M34" s="31"/>
      <c r="N34" s="34">
        <f t="shared" si="11"/>
        <v>0</v>
      </c>
      <c r="O34" s="35">
        <f t="shared" si="11"/>
        <v>0</v>
      </c>
      <c r="P34" s="29"/>
      <c r="Q34" s="30"/>
      <c r="R34" s="30"/>
      <c r="S34" s="30"/>
      <c r="T34" s="30"/>
      <c r="U34" s="31"/>
      <c r="V34" s="36">
        <f t="shared" si="8"/>
        <v>0</v>
      </c>
      <c r="W34" s="37">
        <f t="shared" si="9"/>
        <v>0</v>
      </c>
    </row>
    <row r="35" spans="1:23" hidden="1" x14ac:dyDescent="0.2">
      <c r="B35" s="38">
        <v>23</v>
      </c>
      <c r="C35" s="29"/>
      <c r="D35" s="30"/>
      <c r="E35" s="31"/>
      <c r="F35" s="32">
        <f t="shared" si="10"/>
        <v>0</v>
      </c>
      <c r="G35" s="33">
        <f t="shared" si="7"/>
        <v>0</v>
      </c>
      <c r="H35" s="29"/>
      <c r="I35" s="30"/>
      <c r="J35" s="30"/>
      <c r="K35" s="30"/>
      <c r="L35" s="30"/>
      <c r="M35" s="31"/>
      <c r="N35" s="34">
        <f t="shared" si="11"/>
        <v>0</v>
      </c>
      <c r="O35" s="35">
        <f t="shared" si="11"/>
        <v>0</v>
      </c>
      <c r="P35" s="29"/>
      <c r="Q35" s="30"/>
      <c r="R35" s="30"/>
      <c r="S35" s="30"/>
      <c r="T35" s="30"/>
      <c r="U35" s="31"/>
      <c r="V35" s="36">
        <f t="shared" si="8"/>
        <v>0</v>
      </c>
      <c r="W35" s="37">
        <f t="shared" si="9"/>
        <v>0</v>
      </c>
    </row>
    <row r="36" spans="1:23" hidden="1" x14ac:dyDescent="0.2">
      <c r="B36" s="28">
        <v>24</v>
      </c>
      <c r="C36" s="29"/>
      <c r="D36" s="30"/>
      <c r="E36" s="31"/>
      <c r="F36" s="32">
        <f t="shared" si="10"/>
        <v>0</v>
      </c>
      <c r="G36" s="33">
        <f t="shared" si="7"/>
        <v>0</v>
      </c>
      <c r="H36" s="29"/>
      <c r="I36" s="30"/>
      <c r="J36" s="30"/>
      <c r="K36" s="30"/>
      <c r="L36" s="30"/>
      <c r="M36" s="31"/>
      <c r="N36" s="34">
        <f t="shared" si="11"/>
        <v>0</v>
      </c>
      <c r="O36" s="35">
        <f t="shared" si="11"/>
        <v>0</v>
      </c>
      <c r="P36" s="29"/>
      <c r="Q36" s="30"/>
      <c r="R36" s="30"/>
      <c r="S36" s="30"/>
      <c r="T36" s="30"/>
      <c r="U36" s="31"/>
      <c r="V36" s="36">
        <f t="shared" si="8"/>
        <v>0</v>
      </c>
      <c r="W36" s="37">
        <f t="shared" si="9"/>
        <v>0</v>
      </c>
    </row>
    <row r="37" spans="1:23" hidden="1" x14ac:dyDescent="0.2">
      <c r="B37" s="28">
        <v>25</v>
      </c>
      <c r="C37" s="29"/>
      <c r="D37" s="30"/>
      <c r="E37" s="31"/>
      <c r="F37" s="32">
        <f t="shared" si="10"/>
        <v>0</v>
      </c>
      <c r="G37" s="33">
        <f t="shared" si="7"/>
        <v>0</v>
      </c>
      <c r="H37" s="29"/>
      <c r="I37" s="30"/>
      <c r="J37" s="30"/>
      <c r="K37" s="30"/>
      <c r="L37" s="30"/>
      <c r="M37" s="31"/>
      <c r="N37" s="34">
        <f t="shared" si="11"/>
        <v>0</v>
      </c>
      <c r="O37" s="35">
        <f t="shared" si="11"/>
        <v>0</v>
      </c>
      <c r="P37" s="29"/>
      <c r="Q37" s="30"/>
      <c r="R37" s="30"/>
      <c r="S37" s="30"/>
      <c r="T37" s="30"/>
      <c r="U37" s="31"/>
      <c r="V37" s="36">
        <f t="shared" si="8"/>
        <v>0</v>
      </c>
      <c r="W37" s="37">
        <f t="shared" si="9"/>
        <v>0</v>
      </c>
    </row>
    <row r="38" spans="1:23" ht="32" hidden="1" thickBot="1" x14ac:dyDescent="0.25">
      <c r="B38" s="38">
        <v>26</v>
      </c>
      <c r="C38" s="41"/>
      <c r="D38" s="42"/>
      <c r="E38" s="43"/>
      <c r="F38" s="44">
        <f t="shared" si="10"/>
        <v>0</v>
      </c>
      <c r="G38" s="45">
        <f t="shared" si="7"/>
        <v>0</v>
      </c>
      <c r="H38" s="41"/>
      <c r="I38" s="42"/>
      <c r="J38" s="42"/>
      <c r="K38" s="42"/>
      <c r="L38" s="42"/>
      <c r="M38" s="43"/>
      <c r="N38" s="46">
        <f t="shared" si="11"/>
        <v>0</v>
      </c>
      <c r="O38" s="47">
        <f t="shared" si="11"/>
        <v>0</v>
      </c>
      <c r="P38" s="41"/>
      <c r="Q38" s="42"/>
      <c r="R38" s="42"/>
      <c r="S38" s="42"/>
      <c r="T38" s="42"/>
      <c r="U38" s="43"/>
      <c r="V38" s="48">
        <f t="shared" si="8"/>
        <v>0</v>
      </c>
      <c r="W38" s="49">
        <f t="shared" si="9"/>
        <v>0</v>
      </c>
    </row>
    <row r="39" spans="1:23" hidden="1" x14ac:dyDescent="0.2">
      <c r="B39" s="38">
        <v>27</v>
      </c>
    </row>
    <row r="40" spans="1:23" ht="32" hidden="1" thickBot="1" x14ac:dyDescent="0.25">
      <c r="B40" s="50">
        <v>28</v>
      </c>
    </row>
    <row r="42" spans="1:23" x14ac:dyDescent="0.2">
      <c r="A42" s="6" t="s">
        <v>28</v>
      </c>
    </row>
  </sheetData>
  <protectedRanges>
    <protectedRange sqref="P13:U38 C13:E38 H13:M38" name="Range1"/>
  </protectedRanges>
  <sortState xmlns:xlrd2="http://schemas.microsoft.com/office/spreadsheetml/2017/richdata2" ref="C13:W21">
    <sortCondition descending="1" ref="F13:F21"/>
    <sortCondition descending="1" ref="G13:G21"/>
  </sortState>
  <mergeCells count="11">
    <mergeCell ref="B2:W3"/>
    <mergeCell ref="P11:Q11"/>
    <mergeCell ref="R11:S11"/>
    <mergeCell ref="T11:U11"/>
    <mergeCell ref="V11:W11"/>
    <mergeCell ref="B5:C5"/>
    <mergeCell ref="F11:G11"/>
    <mergeCell ref="H11:I11"/>
    <mergeCell ref="J11:K11"/>
    <mergeCell ref="L11:M11"/>
    <mergeCell ref="N11:O11"/>
  </mergeCells>
  <pageMargins left="0.7" right="0.7" top="0.75" bottom="0.75" header="0.3" footer="0.3"/>
  <pageSetup scale="32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Women's 3x20</vt:lpstr>
      <vt:lpstr>Men's 3x20</vt:lpstr>
      <vt:lpstr>Women's Prone</vt:lpstr>
      <vt:lpstr>Men's Prone</vt:lpstr>
      <vt:lpstr>Standard Rifle</vt:lpstr>
    </vt:vector>
  </TitlesOfParts>
  <Company>Sappi North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Yliniemi</dc:creator>
  <cp:lastModifiedBy>Alex Szablewski</cp:lastModifiedBy>
  <cp:lastPrinted>2023-05-27T01:16:23Z</cp:lastPrinted>
  <dcterms:created xsi:type="dcterms:W3CDTF">2018-04-10T17:14:12Z</dcterms:created>
  <dcterms:modified xsi:type="dcterms:W3CDTF">2023-06-06T15:05:33Z</dcterms:modified>
</cp:coreProperties>
</file>